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15" activeTab="0"/>
  </bookViews>
  <sheets>
    <sheet name="Takenschema" sheetId="1" r:id="rId1"/>
    <sheet name="Aantallen" sheetId="2" r:id="rId2"/>
  </sheets>
  <definedNames>
    <definedName name="_xlnm._FilterDatabase" localSheetId="0" hidden="1">'Takenschema'!$A$1:$O$216</definedName>
    <definedName name="_xlnm.Print_Area" localSheetId="0">'Takenschema'!$A$1:$H$212</definedName>
  </definedNames>
  <calcPr fullCalcOnLoad="1"/>
</workbook>
</file>

<file path=xl/sharedStrings.xml><?xml version="1.0" encoding="utf-8"?>
<sst xmlns="http://schemas.openxmlformats.org/spreadsheetml/2006/main" count="1463" uniqueCount="347">
  <si>
    <t>Nummer</t>
  </si>
  <si>
    <t>Datum</t>
  </si>
  <si>
    <t>Tijd</t>
  </si>
  <si>
    <t>Thuisteam</t>
  </si>
  <si>
    <t>Uitteam</t>
  </si>
  <si>
    <t>Accommodatie</t>
  </si>
  <si>
    <t>Plaats</t>
  </si>
  <si>
    <t>Vlijmscherp SVH MSE 1</t>
  </si>
  <si>
    <t>JRC MSE 1</t>
  </si>
  <si>
    <t>Die Heygrave</t>
  </si>
  <si>
    <t>VLIJMEN</t>
  </si>
  <si>
    <t>Attacus MSE 2</t>
  </si>
  <si>
    <t>Zwijsen</t>
  </si>
  <si>
    <t>VEGHEL</t>
  </si>
  <si>
    <t>Scheldesport Basketball MSE 1</t>
  </si>
  <si>
    <t>TSBV Pendragon MSE 2 *</t>
  </si>
  <si>
    <t>Achilles '71 MSE 2</t>
  </si>
  <si>
    <t>De Hongerman</t>
  </si>
  <si>
    <t>NUENEN</t>
  </si>
  <si>
    <t>Almonte MSE 1</t>
  </si>
  <si>
    <t>Barons MSE 2</t>
  </si>
  <si>
    <t>De Doelen</t>
  </si>
  <si>
    <t>BREDA</t>
  </si>
  <si>
    <t>Marathon MSE 1</t>
  </si>
  <si>
    <t>WBB Giants MSE 1</t>
  </si>
  <si>
    <t>Tuinwijk</t>
  </si>
  <si>
    <t>BERGEN OP ZOOM</t>
  </si>
  <si>
    <t>Biks Shots MSE 2</t>
  </si>
  <si>
    <t>BRESS MSE 1</t>
  </si>
  <si>
    <t>Vlijmscherp SVH MSE 2</t>
  </si>
  <si>
    <t>BRESS Sportcenter</t>
  </si>
  <si>
    <t>BV Schijndel MSE 1</t>
  </si>
  <si>
    <t>Den Dungk MSE 2 *</t>
  </si>
  <si>
    <t>OBC MSE 2</t>
  </si>
  <si>
    <t>De Ruivert</t>
  </si>
  <si>
    <t>OSS</t>
  </si>
  <si>
    <t>Oirschot MSE 2</t>
  </si>
  <si>
    <t>The Black Eagles MSE 5</t>
  </si>
  <si>
    <t>De Hazelaar</t>
  </si>
  <si>
    <t>ROSMALEN</t>
  </si>
  <si>
    <t>The Black Eagles MSE 4</t>
  </si>
  <si>
    <t>Biks Shots MSE 3</t>
  </si>
  <si>
    <t>De Roodloop</t>
  </si>
  <si>
    <t>HILVARENBEEK</t>
  </si>
  <si>
    <t>High Five MSE 3</t>
  </si>
  <si>
    <t>Tantalus MSE 5</t>
  </si>
  <si>
    <t>SSC Sportcentrum</t>
  </si>
  <si>
    <t>EINDHOVEN</t>
  </si>
  <si>
    <t>ABC Basketball MSE 2</t>
  </si>
  <si>
    <t>Vlijmscherp SVH VSE 1</t>
  </si>
  <si>
    <t>Challenge VSE 1</t>
  </si>
  <si>
    <t>De Slagen</t>
  </si>
  <si>
    <t>WAALWIJK</t>
  </si>
  <si>
    <t>BV Rush VSE 1</t>
  </si>
  <si>
    <t>De Stigt</t>
  </si>
  <si>
    <t>UDEN</t>
  </si>
  <si>
    <t>The Black Eagles VSE 1</t>
  </si>
  <si>
    <t>Agathos VSE 1</t>
  </si>
  <si>
    <t>De Tinnegieter</t>
  </si>
  <si>
    <t>BEUNINGEN GLD</t>
  </si>
  <si>
    <t>Sporthal Dongemond</t>
  </si>
  <si>
    <t>RAAMSDONKSVEER</t>
  </si>
  <si>
    <t>Gennep Cougars M18 1</t>
  </si>
  <si>
    <t>Vlijmscherp SVH M18 1</t>
  </si>
  <si>
    <t>Pica Mare 2</t>
  </si>
  <si>
    <t>GENNEP</t>
  </si>
  <si>
    <t>The Black Eagles M18 1 (VR)</t>
  </si>
  <si>
    <t>WBB Giants M18 1 (VR)</t>
  </si>
  <si>
    <t>High Five M18 2</t>
  </si>
  <si>
    <t>BC Kimbria M18 1</t>
  </si>
  <si>
    <t>Geusselt</t>
  </si>
  <si>
    <t>MAASTRICHT</t>
  </si>
  <si>
    <t>De Drieburcht</t>
  </si>
  <si>
    <t>TILBURG</t>
  </si>
  <si>
    <t>Blauw-Wit M18 1</t>
  </si>
  <si>
    <t>Vlijmscherp SVH M18 2</t>
  </si>
  <si>
    <t>In de Roos</t>
  </si>
  <si>
    <t>ROOSENDAAL</t>
  </si>
  <si>
    <t>Barons M18 1</t>
  </si>
  <si>
    <t>Eastwood Tigers M18 1 (VR)</t>
  </si>
  <si>
    <t>BV Souburg M18 1</t>
  </si>
  <si>
    <t>Het Kroonjuweel</t>
  </si>
  <si>
    <t>OOST-SOUBURG</t>
  </si>
  <si>
    <t>WBB Giants M18 2</t>
  </si>
  <si>
    <t>Oosterheidehal</t>
  </si>
  <si>
    <t>OOSTERHOUT NB</t>
  </si>
  <si>
    <t>The Black Eagles V18 1</t>
  </si>
  <si>
    <t>Vlijmscherp SVH V18 1</t>
  </si>
  <si>
    <t>Tracks Parkstad V18 1</t>
  </si>
  <si>
    <t>Akros V18 1</t>
  </si>
  <si>
    <t>'t Hoogkoor</t>
  </si>
  <si>
    <t>BOXMEER</t>
  </si>
  <si>
    <t>Yellow Sox V18 1 *</t>
  </si>
  <si>
    <t>Sporthal 't Zand</t>
  </si>
  <si>
    <t>BAKEL</t>
  </si>
  <si>
    <t>In de Biessen</t>
  </si>
  <si>
    <t>HOENSBROEK</t>
  </si>
  <si>
    <t>Simple Dribble M16 1</t>
  </si>
  <si>
    <t>Vlijmscherp SVH M16 1</t>
  </si>
  <si>
    <t>'t Cromwiel</t>
  </si>
  <si>
    <t>STEENBERGEN NB</t>
  </si>
  <si>
    <t>Tracks Parkstad M16 2</t>
  </si>
  <si>
    <t>Almonte M16 1</t>
  </si>
  <si>
    <t>Achtse Barrier</t>
  </si>
  <si>
    <t>JRC M16 1 (VR)</t>
  </si>
  <si>
    <t>De Braken</t>
  </si>
  <si>
    <t>BOXTEL</t>
  </si>
  <si>
    <t>Gennep Cougars M16 1</t>
  </si>
  <si>
    <t>Vlijmscherp SVH M16 2</t>
  </si>
  <si>
    <t>E.L.B.C. M16 2</t>
  </si>
  <si>
    <t>Simple Dribble M16 2 **</t>
  </si>
  <si>
    <t>BC Langstraat Shooters M16 2</t>
  </si>
  <si>
    <t>EVBV Octopus M16 1</t>
  </si>
  <si>
    <t>High Five M16 4</t>
  </si>
  <si>
    <t>Trivium</t>
  </si>
  <si>
    <t>ETTEN-LEUR</t>
  </si>
  <si>
    <t>Elzenburg</t>
  </si>
  <si>
    <t>VUGHT</t>
  </si>
  <si>
    <t>Vlijmscherp SVH X14 1</t>
  </si>
  <si>
    <t>Yellow Sox X14 1</t>
  </si>
  <si>
    <t>Oirschot X14 1 (VR)</t>
  </si>
  <si>
    <t>sportcentrum De Kemmer</t>
  </si>
  <si>
    <t>OIRSCHOT</t>
  </si>
  <si>
    <t>Attacus X14 1</t>
  </si>
  <si>
    <t>Akros X14 1</t>
  </si>
  <si>
    <t>The Black Eagles X14 2</t>
  </si>
  <si>
    <t>Biks Shots X14 1</t>
  </si>
  <si>
    <t>Eastwood Tigers X14 2</t>
  </si>
  <si>
    <t>High Five X14 3</t>
  </si>
  <si>
    <t>Oirschot X14 2</t>
  </si>
  <si>
    <t>Vlijmscherp SVH X14 3</t>
  </si>
  <si>
    <t>WBB Giants X14 3</t>
  </si>
  <si>
    <t>E.L.B.C. X14 2</t>
  </si>
  <si>
    <t>BC Langstraat Shooters X14 2 (VR)</t>
  </si>
  <si>
    <t>BBF MIGLIORE X14 2</t>
  </si>
  <si>
    <t>High Five X14 4 *</t>
  </si>
  <si>
    <t>sporthal Den Butter</t>
  </si>
  <si>
    <t>RIJEN</t>
  </si>
  <si>
    <t>BC Langstraat Shooters V14 1</t>
  </si>
  <si>
    <t>Vlijmscherp SVH V14 1</t>
  </si>
  <si>
    <t>Barons V14 1 *</t>
  </si>
  <si>
    <t>High Five V14 2</t>
  </si>
  <si>
    <t>The Black Eagles X12 2</t>
  </si>
  <si>
    <t>Vlijmscherp SVH X12 1</t>
  </si>
  <si>
    <t>BBF MIGLIORE X12 2</t>
  </si>
  <si>
    <t>Attacus X12 2</t>
  </si>
  <si>
    <t>BV Schijndel X12 1</t>
  </si>
  <si>
    <t>sporthal Bunderstraat</t>
  </si>
  <si>
    <t>SCHIJNDEL</t>
  </si>
  <si>
    <t>Vlijmscherp SVH X12 2</t>
  </si>
  <si>
    <t>Barons X12 3</t>
  </si>
  <si>
    <t>ABC Basketball X12 1 (VR)</t>
  </si>
  <si>
    <t>D'Alburcht</t>
  </si>
  <si>
    <t>WIJK EN AALBURG</t>
  </si>
  <si>
    <t>BC Langstraat Shooters X12 1</t>
  </si>
  <si>
    <t>EVBV Octopus X12 2</t>
  </si>
  <si>
    <t>Eastwood Tigers X12 2</t>
  </si>
  <si>
    <t>The Black Eagles X10 1</t>
  </si>
  <si>
    <t>BC Kimbria X10 1</t>
  </si>
  <si>
    <t>Barons X10 1</t>
  </si>
  <si>
    <t>High Five X10 1</t>
  </si>
  <si>
    <t>Almonte X10 1</t>
  </si>
  <si>
    <t>OBC X10 2</t>
  </si>
  <si>
    <t>Vlijmscherp SVH X10 2</t>
  </si>
  <si>
    <t>Den Dungk, X10 1 (VR)</t>
  </si>
  <si>
    <t>BV Rush X10 1</t>
  </si>
  <si>
    <t>BV Schijndel X10 1 (VR)</t>
  </si>
  <si>
    <t>E.B.C.G. X10 1</t>
  </si>
  <si>
    <t>De Coevering</t>
  </si>
  <si>
    <t>GELDROP</t>
  </si>
  <si>
    <t>De Misse</t>
  </si>
  <si>
    <t>DEN DUNGEN</t>
  </si>
  <si>
    <t xml:space="preserve"> </t>
  </si>
  <si>
    <t xml:space="preserve"> Carnaval </t>
  </si>
  <si>
    <t>Heroes U12</t>
  </si>
  <si>
    <t>Heroes U12-1</t>
  </si>
  <si>
    <t>Triple Threat MU12</t>
  </si>
  <si>
    <t>ouders</t>
  </si>
  <si>
    <t>n.v.t.</t>
  </si>
  <si>
    <t>BC Apollo MU12</t>
  </si>
  <si>
    <t>Rotterdam MU12</t>
  </si>
  <si>
    <t>0800-2200</t>
  </si>
  <si>
    <t>Inion turn toernooi</t>
  </si>
  <si>
    <t xml:space="preserve">geen wedstrijden </t>
  </si>
  <si>
    <t>800-1600</t>
  </si>
  <si>
    <t>Stars of the south 2024</t>
  </si>
  <si>
    <t>Jeugdtoernooi en beslissingswedstrijden</t>
  </si>
  <si>
    <t>0800-1800</t>
  </si>
  <si>
    <t>Stars of the south  2024</t>
  </si>
  <si>
    <t>1500-1800</t>
  </si>
  <si>
    <t>Intern toernooi  2024</t>
  </si>
  <si>
    <t>Vlijmscherp SVH</t>
  </si>
  <si>
    <t>1800-2400</t>
  </si>
  <si>
    <t>club BBQ en feestavond 2024</t>
  </si>
  <si>
    <t xml:space="preserve">Jeugdkamp 2024 U8, U10 en U12 </t>
  </si>
  <si>
    <t>0800-1300</t>
  </si>
  <si>
    <t>Kader en vrijwilligers avond</t>
  </si>
  <si>
    <t>Feestavond Vlijmscherp SVH</t>
  </si>
  <si>
    <t xml:space="preserve">Vlijmscherp SVH X10 1  </t>
  </si>
  <si>
    <t xml:space="preserve">Vlijmscherp SVH X10 1 </t>
  </si>
  <si>
    <t>XU14-1</t>
  </si>
  <si>
    <t>XU14-2</t>
  </si>
  <si>
    <t>XU14-3</t>
  </si>
  <si>
    <t>Heren 2</t>
  </si>
  <si>
    <t>Heren 1</t>
  </si>
  <si>
    <t>HU16-1</t>
  </si>
  <si>
    <t>HU16-2</t>
  </si>
  <si>
    <t>HU18-1</t>
  </si>
  <si>
    <t>HU18-2</t>
  </si>
  <si>
    <t>Dames 1</t>
  </si>
  <si>
    <t>VU14-1</t>
  </si>
  <si>
    <t>VU18-1</t>
  </si>
  <si>
    <t>OBC V18 1</t>
  </si>
  <si>
    <t>scheidsrechter</t>
  </si>
  <si>
    <t>Tafel</t>
  </si>
  <si>
    <t>klok</t>
  </si>
  <si>
    <t>24 sec</t>
  </si>
  <si>
    <t>XU12-2</t>
  </si>
  <si>
    <t>XU12-1</t>
  </si>
  <si>
    <t>XU10-2</t>
  </si>
  <si>
    <t>XU10-1</t>
  </si>
  <si>
    <t>LS</t>
  </si>
  <si>
    <t>Wilbert van Haren</t>
  </si>
  <si>
    <t>Petrik Samwel</t>
  </si>
  <si>
    <t>Jil van Dongen</t>
  </si>
  <si>
    <t>Ronald van Rooijen</t>
  </si>
  <si>
    <t>Leo van Houtert</t>
  </si>
  <si>
    <t>Leon van Pelt</t>
  </si>
  <si>
    <t>Patrick van der Wens</t>
  </si>
  <si>
    <t>Koen Schellekens</t>
  </si>
  <si>
    <t>Ron Hovenier</t>
  </si>
  <si>
    <t>Extra scheidsrechters / vrijwilligers</t>
  </si>
  <si>
    <t>Marcel Pullens</t>
  </si>
  <si>
    <t>VSE 1</t>
  </si>
  <si>
    <t>Romy van den Broek</t>
  </si>
  <si>
    <t>Anouk van Engelen</t>
  </si>
  <si>
    <t>Laura Kropman</t>
  </si>
  <si>
    <t>Fanny Prins</t>
  </si>
  <si>
    <t>Amy Verhoeven</t>
  </si>
  <si>
    <t>MSE 1</t>
  </si>
  <si>
    <t>Yanniek Beens</t>
  </si>
  <si>
    <t>Bas van Bladel</t>
  </si>
  <si>
    <t>Paul van Broekhoven</t>
  </si>
  <si>
    <t>Koen de Groot</t>
  </si>
  <si>
    <t>Stijn van Hees</t>
  </si>
  <si>
    <t>Nino Koers</t>
  </si>
  <si>
    <t>Stefan Korpel</t>
  </si>
  <si>
    <t>Vincent van Meurs</t>
  </si>
  <si>
    <t>Gijs Pullens</t>
  </si>
  <si>
    <t>MSE 2</t>
  </si>
  <si>
    <t>Kevin Gorgonio</t>
  </si>
  <si>
    <t>Melle Heddema</t>
  </si>
  <si>
    <t>Adrie Jonkers</t>
  </si>
  <si>
    <t>Rick Aarts</t>
  </si>
  <si>
    <t>Bart Kuijs</t>
  </si>
  <si>
    <t>Tom Nederpelt</t>
  </si>
  <si>
    <t>Obri Prijs</t>
  </si>
  <si>
    <t>Kuno Roescher</t>
  </si>
  <si>
    <t>Jonathan van Schijndel</t>
  </si>
  <si>
    <t>Alex Visch</t>
  </si>
  <si>
    <t>Daan de Heer</t>
  </si>
  <si>
    <t>Cas van Herpen</t>
  </si>
  <si>
    <t>Berend Janson</t>
  </si>
  <si>
    <t>Job Megens</t>
  </si>
  <si>
    <t>Jaydon Samwel</t>
  </si>
  <si>
    <t>Nathan Weel</t>
  </si>
  <si>
    <t>Tim Ahsmann</t>
  </si>
  <si>
    <t>Youp Anneveldt</t>
  </si>
  <si>
    <t>Samuel Azevedo Lusher</t>
  </si>
  <si>
    <t>Nasreddine Chakay</t>
  </si>
  <si>
    <t>Rick van Engelen</t>
  </si>
  <si>
    <t>Nizar Khallouki</t>
  </si>
  <si>
    <t>Sylvester Lovrinovic</t>
  </si>
  <si>
    <t>Travis Merkx</t>
  </si>
  <si>
    <t>Olivier van Oorschot</t>
  </si>
  <si>
    <t>Erik Pleijsier</t>
  </si>
  <si>
    <t>Hang Zhang</t>
  </si>
  <si>
    <t>VU18</t>
  </si>
  <si>
    <t>Nina van Dun</t>
  </si>
  <si>
    <t>Lois van den Dungen</t>
  </si>
  <si>
    <t>Babs van Gestel</t>
  </si>
  <si>
    <t>Mare van Helvoort</t>
  </si>
  <si>
    <t>Lonneke van Hintum</t>
  </si>
  <si>
    <t>Lotte Johannesen</t>
  </si>
  <si>
    <t>Danee van Lieshout</t>
  </si>
  <si>
    <t>Sofie van Logten</t>
  </si>
  <si>
    <t>Aukje Pullens</t>
  </si>
  <si>
    <t>Lobke Toebak</t>
  </si>
  <si>
    <t>Noah Carter</t>
  </si>
  <si>
    <t>Bram Kastelijn</t>
  </si>
  <si>
    <t>Tim van Logten</t>
  </si>
  <si>
    <t>Stijn Paashuis</t>
  </si>
  <si>
    <t>Kay Rzemieniecki</t>
  </si>
  <si>
    <t>Umut Saçan</t>
  </si>
  <si>
    <t>Mattiz Schilders</t>
  </si>
  <si>
    <t>Thijs van Son</t>
  </si>
  <si>
    <t>Luuk van de Veerdonk</t>
  </si>
  <si>
    <t>Tomas Azevedo Lusher</t>
  </si>
  <si>
    <t>Sil de Bleyser</t>
  </si>
  <si>
    <t>Jordi Buysse</t>
  </si>
  <si>
    <t>Mustafa Ceylan</t>
  </si>
  <si>
    <t>Arda Everling</t>
  </si>
  <si>
    <t>Olé Heij</t>
  </si>
  <si>
    <t>Jayden Kuijs</t>
  </si>
  <si>
    <t>Tristan Llop</t>
  </si>
  <si>
    <t>Cyrus Schuurmans</t>
  </si>
  <si>
    <t>Joris Langens</t>
  </si>
  <si>
    <t>Nikay van Oeveren</t>
  </si>
  <si>
    <t>Koen van Weerden</t>
  </si>
  <si>
    <t>Enya Snijders</t>
  </si>
  <si>
    <t>Anna van Dun</t>
  </si>
  <si>
    <t>Ernst van Dun</t>
  </si>
  <si>
    <t>begeleiding</t>
  </si>
  <si>
    <t>Jaap Koers</t>
  </si>
  <si>
    <t>Nasredinne Chakay</t>
  </si>
  <si>
    <t>Paul Schilders</t>
  </si>
  <si>
    <t>John van Gestel</t>
  </si>
  <si>
    <t>Marco Buysse</t>
  </si>
  <si>
    <t>Antoine van Logten</t>
  </si>
  <si>
    <t>Koen Vlugt</t>
  </si>
  <si>
    <t>Kees van de Wiel</t>
  </si>
  <si>
    <t>Vlijmscherp SVH X14 2</t>
  </si>
  <si>
    <t>Michiel Janson</t>
  </si>
  <si>
    <t>Frank van Stiphout</t>
  </si>
  <si>
    <t>Bar</t>
  </si>
  <si>
    <t>Paul Broekoven openen na wedstrijd</t>
  </si>
  <si>
    <t>14.30 tot sluit Miranda v.d. Burgt</t>
  </si>
  <si>
    <t>14.15 tot sluit Miguel Reijnen</t>
  </si>
  <si>
    <t>14.30 tot 16.45 Judie van Dun en Marcel Pullens (sluit)</t>
  </si>
  <si>
    <t>10.30-14.00 Paul van Broekhoven</t>
  </si>
  <si>
    <t>14.00 tot sluit Miranda van der Burgt</t>
  </si>
  <si>
    <t>14.15 tot sluit Miranda van der Burgt</t>
  </si>
  <si>
    <t>10.15-14.30 Yvonne Buysse</t>
  </si>
  <si>
    <t>13.00 -sluit Marcel Pullens</t>
  </si>
  <si>
    <t>10.00 tot 13.30 Miguel Reijnen</t>
  </si>
  <si>
    <t>13.30 tot sluit Miranda van der Burgt</t>
  </si>
  <si>
    <t>10.30-14.00 Judie van Dun</t>
  </si>
  <si>
    <t>14.00 tot sluit Paul van Broekhoven</t>
  </si>
  <si>
    <t>14.00-sluit Marcel Pullens</t>
  </si>
  <si>
    <t>10.30-14.00 Saskia van Vugt</t>
  </si>
  <si>
    <t xml:space="preserve"> 12.15 tot sluit Miranda van der Burgt</t>
  </si>
  <si>
    <t>13.30-sluit Marcel Pullens</t>
  </si>
  <si>
    <t>10.15 tot 13.30 Judie van Dun</t>
  </si>
  <si>
    <t>10.15-14.00 Paul van Broekhoven</t>
  </si>
  <si>
    <t>Miranda van der Burgt</t>
  </si>
  <si>
    <t>14.30 tot sluit Marcel Pullens</t>
  </si>
  <si>
    <t>10.30-14.30 Saskia van Vugt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</si>
</sst>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d/dd/mm/yyyy"/>
    <numFmt numFmtId="165" formatCode="ddd\ dd\ mmm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1" fontId="4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1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65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165" fontId="20" fillId="33" borderId="0" xfId="0" applyNumberFormat="1" applyFont="1" applyFill="1" applyAlignment="1">
      <alignment/>
    </xf>
    <xf numFmtId="1" fontId="20" fillId="33" borderId="0" xfId="0" applyNumberFormat="1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1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2" fillId="0" borderId="0" xfId="0" applyFont="1" applyFill="1" applyAlignment="1">
      <alignment/>
    </xf>
    <xf numFmtId="165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5" fontId="46" fillId="33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2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0" borderId="0" xfId="0" applyFont="1" applyAlignment="1">
      <alignment/>
    </xf>
    <xf numFmtId="0" fontId="42" fillId="34" borderId="0" xfId="0" applyFont="1" applyFill="1" applyAlignment="1">
      <alignment/>
    </xf>
    <xf numFmtId="0" fontId="49" fillId="0" borderId="0" xfId="0" applyFont="1" applyFill="1" applyAlignment="1">
      <alignment/>
    </xf>
    <xf numFmtId="0" fontId="20" fillId="34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2" fillId="35" borderId="0" xfId="0" applyFont="1" applyFill="1" applyAlignment="1">
      <alignment/>
    </xf>
    <xf numFmtId="165" fontId="42" fillId="35" borderId="0" xfId="0" applyNumberFormat="1" applyFont="1" applyFill="1" applyAlignment="1">
      <alignment/>
    </xf>
    <xf numFmtId="20" fontId="42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165" fontId="20" fillId="35" borderId="0" xfId="0" applyNumberFormat="1" applyFont="1" applyFill="1" applyAlignment="1">
      <alignment/>
    </xf>
    <xf numFmtId="20" fontId="20" fillId="35" borderId="0" xfId="0" applyNumberFormat="1" applyFont="1" applyFill="1" applyAlignment="1">
      <alignment/>
    </xf>
    <xf numFmtId="0" fontId="50" fillId="35" borderId="0" xfId="0" applyFont="1" applyFill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8" fillId="0" borderId="17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tabSelected="1" zoomScalePageLayoutView="0" workbookViewId="0" topLeftCell="A1">
      <pane ySplit="1" topLeftCell="A101" activePane="bottomLeft" state="frozen"/>
      <selection pane="topLeft" activeCell="A1" sqref="A1"/>
      <selection pane="bottomLeft" activeCell="I113" sqref="I112:J113"/>
    </sheetView>
  </sheetViews>
  <sheetFormatPr defaultColWidth="9.140625" defaultRowHeight="15"/>
  <cols>
    <col min="1" max="1" width="10.57421875" style="29" customWidth="1"/>
    <col min="2" max="2" width="8.140625" style="0" bestFit="1" customWidth="1"/>
    <col min="3" max="3" width="14.28125" style="10" customWidth="1"/>
    <col min="4" max="4" width="10.7109375" style="0" customWidth="1"/>
    <col min="5" max="5" width="30.57421875" style="0" customWidth="1"/>
    <col min="6" max="6" width="26.57421875" style="0" customWidth="1"/>
    <col min="7" max="7" width="14.8515625" style="0" customWidth="1"/>
    <col min="8" max="8" width="17.00390625" style="0" bestFit="1" customWidth="1"/>
    <col min="9" max="9" width="22.00390625" style="0" customWidth="1"/>
    <col min="10" max="10" width="22.140625" style="0" customWidth="1"/>
    <col min="11" max="11" width="20.7109375" style="0" bestFit="1" customWidth="1"/>
    <col min="12" max="12" width="18.7109375" style="0" bestFit="1" customWidth="1"/>
    <col min="13" max="13" width="20.140625" style="6" bestFit="1" customWidth="1"/>
    <col min="14" max="14" width="19.57421875" style="0" customWidth="1"/>
  </cols>
  <sheetData>
    <row r="1" spans="1:14" ht="15">
      <c r="A1" s="32"/>
      <c r="B1" s="2" t="s">
        <v>0</v>
      </c>
      <c r="C1" s="17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213</v>
      </c>
      <c r="J1" s="3" t="s">
        <v>213</v>
      </c>
      <c r="K1" s="3" t="s">
        <v>214</v>
      </c>
      <c r="L1" s="3" t="s">
        <v>215</v>
      </c>
      <c r="M1" s="3" t="s">
        <v>216</v>
      </c>
      <c r="N1" s="2" t="s">
        <v>312</v>
      </c>
    </row>
    <row r="2" spans="1:8" ht="15">
      <c r="A2" s="29" t="s">
        <v>203</v>
      </c>
      <c r="B2">
        <v>4882</v>
      </c>
      <c r="C2" s="10">
        <v>45303</v>
      </c>
      <c r="D2" s="1">
        <v>0.8958333333333334</v>
      </c>
      <c r="E2" t="s">
        <v>28</v>
      </c>
      <c r="F2" t="s">
        <v>29</v>
      </c>
      <c r="G2" t="s">
        <v>30</v>
      </c>
      <c r="H2" t="s">
        <v>22</v>
      </c>
    </row>
    <row r="3" spans="1:8" ht="15">
      <c r="A3" s="29" t="s">
        <v>219</v>
      </c>
      <c r="B3">
        <v>6140</v>
      </c>
      <c r="C3" s="10">
        <v>45304</v>
      </c>
      <c r="D3" s="1">
        <v>0.375</v>
      </c>
      <c r="E3" t="s">
        <v>162</v>
      </c>
      <c r="F3" t="s">
        <v>163</v>
      </c>
      <c r="G3" t="s">
        <v>34</v>
      </c>
      <c r="H3" t="s">
        <v>35</v>
      </c>
    </row>
    <row r="4" spans="1:8" ht="15">
      <c r="A4" s="29" t="s">
        <v>201</v>
      </c>
      <c r="B4">
        <v>6864</v>
      </c>
      <c r="C4" s="10">
        <v>45304</v>
      </c>
      <c r="D4" s="1">
        <v>0.59375</v>
      </c>
      <c r="E4" t="s">
        <v>126</v>
      </c>
      <c r="F4" t="s">
        <v>321</v>
      </c>
      <c r="G4" t="s">
        <v>42</v>
      </c>
      <c r="H4" t="s">
        <v>43</v>
      </c>
    </row>
    <row r="5" spans="1:8" ht="15">
      <c r="A5" s="29" t="s">
        <v>205</v>
      </c>
      <c r="B5">
        <v>7446</v>
      </c>
      <c r="C5" s="10">
        <v>45304</v>
      </c>
      <c r="D5" s="1">
        <v>0.6215277777777778</v>
      </c>
      <c r="E5" t="s">
        <v>97</v>
      </c>
      <c r="F5" t="s">
        <v>98</v>
      </c>
      <c r="G5" t="s">
        <v>99</v>
      </c>
      <c r="H5" t="s">
        <v>100</v>
      </c>
    </row>
    <row r="6" spans="1:8" ht="15">
      <c r="A6" s="29" t="s">
        <v>211</v>
      </c>
      <c r="B6">
        <v>7811</v>
      </c>
      <c r="C6" s="10">
        <v>45304</v>
      </c>
      <c r="D6" s="31">
        <v>0.6770833333333334</v>
      </c>
      <c r="E6" t="s">
        <v>86</v>
      </c>
      <c r="F6" t="s">
        <v>87</v>
      </c>
      <c r="G6" t="s">
        <v>38</v>
      </c>
      <c r="H6" t="s">
        <v>39</v>
      </c>
    </row>
    <row r="7" spans="1:8" ht="15">
      <c r="A7" s="29" t="s">
        <v>218</v>
      </c>
      <c r="B7">
        <v>6392</v>
      </c>
      <c r="C7" s="10">
        <v>45304</v>
      </c>
      <c r="D7" s="31">
        <v>0.6770833333333334</v>
      </c>
      <c r="E7" t="s">
        <v>142</v>
      </c>
      <c r="F7" t="s">
        <v>143</v>
      </c>
      <c r="G7" t="s">
        <v>38</v>
      </c>
      <c r="H7" t="s">
        <v>39</v>
      </c>
    </row>
    <row r="8" spans="1:8" ht="15">
      <c r="A8" s="29" t="s">
        <v>208</v>
      </c>
      <c r="B8">
        <v>7858</v>
      </c>
      <c r="C8" s="30">
        <v>45304</v>
      </c>
      <c r="D8" s="31">
        <v>0.78125</v>
      </c>
      <c r="E8" s="29" t="s">
        <v>74</v>
      </c>
      <c r="F8" t="s">
        <v>75</v>
      </c>
      <c r="G8" t="s">
        <v>76</v>
      </c>
      <c r="H8" t="s">
        <v>77</v>
      </c>
    </row>
    <row r="9" spans="1:8" ht="15">
      <c r="A9" s="29" t="s">
        <v>210</v>
      </c>
      <c r="B9">
        <v>6788</v>
      </c>
      <c r="C9" s="30">
        <v>45305</v>
      </c>
      <c r="D9" s="31">
        <v>0.5104166666666666</v>
      </c>
      <c r="E9" s="29" t="s">
        <v>138</v>
      </c>
      <c r="F9" t="s">
        <v>139</v>
      </c>
      <c r="G9" t="s">
        <v>51</v>
      </c>
      <c r="H9" t="s">
        <v>52</v>
      </c>
    </row>
    <row r="10" spans="1:14" ht="15">
      <c r="A10" s="6" t="s">
        <v>220</v>
      </c>
      <c r="B10" s="6">
        <v>6129</v>
      </c>
      <c r="C10" s="15">
        <v>45305</v>
      </c>
      <c r="D10" s="7">
        <v>0.4375</v>
      </c>
      <c r="E10" s="6" t="s">
        <v>199</v>
      </c>
      <c r="F10" s="6" t="s">
        <v>157</v>
      </c>
      <c r="G10" s="6" t="s">
        <v>9</v>
      </c>
      <c r="H10" s="6" t="s">
        <v>10</v>
      </c>
      <c r="I10" s="19" t="s">
        <v>272</v>
      </c>
      <c r="J10" s="44" t="s">
        <v>308</v>
      </c>
      <c r="K10" s="6" t="s">
        <v>177</v>
      </c>
      <c r="L10" s="6" t="s">
        <v>177</v>
      </c>
      <c r="M10" s="6" t="s">
        <v>178</v>
      </c>
      <c r="N10" s="45" t="s">
        <v>242</v>
      </c>
    </row>
    <row r="11" spans="1:12" ht="15">
      <c r="A11" s="29" t="s">
        <v>210</v>
      </c>
      <c r="B11">
        <v>6788</v>
      </c>
      <c r="C11" s="30">
        <v>45305</v>
      </c>
      <c r="D11" s="31">
        <v>0.5104166666666666</v>
      </c>
      <c r="E11" s="29" t="s">
        <v>138</v>
      </c>
      <c r="F11" t="s">
        <v>139</v>
      </c>
      <c r="G11" t="s">
        <v>51</v>
      </c>
      <c r="H11" t="s">
        <v>52</v>
      </c>
      <c r="I11" s="6"/>
      <c r="J11" s="6"/>
      <c r="K11" s="6"/>
      <c r="L11" s="6"/>
    </row>
    <row r="12" spans="1:13" ht="15">
      <c r="A12" s="6" t="s">
        <v>217</v>
      </c>
      <c r="B12" s="6">
        <v>6401</v>
      </c>
      <c r="C12" s="15">
        <v>45305</v>
      </c>
      <c r="D12" s="7">
        <v>0.5104166666666666</v>
      </c>
      <c r="E12" s="6" t="s">
        <v>149</v>
      </c>
      <c r="F12" s="6" t="s">
        <v>150</v>
      </c>
      <c r="G12" s="6" t="s">
        <v>9</v>
      </c>
      <c r="H12" s="6" t="s">
        <v>10</v>
      </c>
      <c r="I12" s="6" t="s">
        <v>258</v>
      </c>
      <c r="J12" s="6" t="s">
        <v>286</v>
      </c>
      <c r="K12" s="6" t="s">
        <v>177</v>
      </c>
      <c r="L12" s="6" t="s">
        <v>177</v>
      </c>
      <c r="M12" s="6" t="s">
        <v>178</v>
      </c>
    </row>
    <row r="13" spans="1:14" ht="15">
      <c r="A13" s="6" t="s">
        <v>200</v>
      </c>
      <c r="B13" s="6">
        <v>6851</v>
      </c>
      <c r="C13" s="15">
        <v>45305</v>
      </c>
      <c r="D13" s="7">
        <v>0.5104166666666666</v>
      </c>
      <c r="E13" s="6" t="s">
        <v>118</v>
      </c>
      <c r="F13" s="6" t="s">
        <v>119</v>
      </c>
      <c r="G13" s="6" t="s">
        <v>9</v>
      </c>
      <c r="H13" s="6" t="s">
        <v>10</v>
      </c>
      <c r="I13" s="44" t="s">
        <v>268</v>
      </c>
      <c r="J13" s="44" t="s">
        <v>267</v>
      </c>
      <c r="K13" s="6" t="s">
        <v>177</v>
      </c>
      <c r="L13" s="6" t="s">
        <v>177</v>
      </c>
      <c r="M13" s="6" t="s">
        <v>178</v>
      </c>
      <c r="N13" s="45" t="s">
        <v>254</v>
      </c>
    </row>
    <row r="14" spans="1:14" ht="15">
      <c r="A14" s="6" t="s">
        <v>202</v>
      </c>
      <c r="B14" s="6">
        <v>6854</v>
      </c>
      <c r="C14" s="15">
        <v>45305</v>
      </c>
      <c r="D14" s="7">
        <v>0.5833333333333334</v>
      </c>
      <c r="E14" s="6" t="s">
        <v>130</v>
      </c>
      <c r="F14" s="6" t="s">
        <v>131</v>
      </c>
      <c r="G14" s="6" t="s">
        <v>9</v>
      </c>
      <c r="H14" s="6" t="s">
        <v>10</v>
      </c>
      <c r="I14" s="44" t="s">
        <v>256</v>
      </c>
      <c r="J14" s="44" t="s">
        <v>252</v>
      </c>
      <c r="K14" s="6" t="s">
        <v>177</v>
      </c>
      <c r="L14" s="6" t="s">
        <v>177</v>
      </c>
      <c r="M14" s="6" t="s">
        <v>178</v>
      </c>
      <c r="N14" s="45" t="s">
        <v>315</v>
      </c>
    </row>
    <row r="15" spans="1:13" ht="15">
      <c r="A15" s="6" t="s">
        <v>206</v>
      </c>
      <c r="B15" s="6">
        <v>7461</v>
      </c>
      <c r="C15" s="15">
        <v>45305</v>
      </c>
      <c r="D15" s="7">
        <v>0.5833333333333334</v>
      </c>
      <c r="E15" s="6" t="s">
        <v>108</v>
      </c>
      <c r="F15" s="6" t="s">
        <v>109</v>
      </c>
      <c r="G15" s="6" t="s">
        <v>9</v>
      </c>
      <c r="H15" s="6" t="s">
        <v>10</v>
      </c>
      <c r="I15" s="6" t="s">
        <v>246</v>
      </c>
      <c r="J15" s="6" t="s">
        <v>248</v>
      </c>
      <c r="K15" s="6" t="s">
        <v>177</v>
      </c>
      <c r="L15" s="6" t="s">
        <v>177</v>
      </c>
      <c r="M15" s="6" t="s">
        <v>178</v>
      </c>
    </row>
    <row r="16" spans="1:13" ht="15">
      <c r="A16" s="6" t="s">
        <v>204</v>
      </c>
      <c r="B16" s="6">
        <v>4640</v>
      </c>
      <c r="C16" s="15">
        <v>45305</v>
      </c>
      <c r="D16" s="7">
        <v>0.6666666666666666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224</v>
      </c>
      <c r="J16" s="6" t="s">
        <v>223</v>
      </c>
      <c r="K16" s="6" t="s">
        <v>297</v>
      </c>
      <c r="L16" s="6" t="s">
        <v>304</v>
      </c>
      <c r="M16" s="6" t="s">
        <v>303</v>
      </c>
    </row>
    <row r="17" spans="1:13" ht="15">
      <c r="A17" s="6" t="s">
        <v>209</v>
      </c>
      <c r="B17" s="6">
        <v>5739</v>
      </c>
      <c r="C17" s="15">
        <v>45305</v>
      </c>
      <c r="D17" s="7">
        <v>0.6666666666666666</v>
      </c>
      <c r="E17" s="6" t="s">
        <v>49</v>
      </c>
      <c r="F17" s="6" t="s">
        <v>50</v>
      </c>
      <c r="G17" s="6" t="s">
        <v>51</v>
      </c>
      <c r="H17" s="6" t="s">
        <v>52</v>
      </c>
      <c r="I17" s="6" t="s">
        <v>221</v>
      </c>
      <c r="J17" s="6" t="s">
        <v>221</v>
      </c>
      <c r="K17" s="6" t="s">
        <v>221</v>
      </c>
      <c r="L17" s="6" t="s">
        <v>221</v>
      </c>
      <c r="M17" s="6" t="s">
        <v>178</v>
      </c>
    </row>
    <row r="18" spans="1:8" ht="15">
      <c r="A18" s="29" t="s">
        <v>207</v>
      </c>
      <c r="B18">
        <v>7854</v>
      </c>
      <c r="C18" s="10">
        <v>45305</v>
      </c>
      <c r="D18" s="1">
        <v>0.6770833333333334</v>
      </c>
      <c r="E18" t="s">
        <v>62</v>
      </c>
      <c r="F18" t="s">
        <v>63</v>
      </c>
      <c r="G18" t="s">
        <v>64</v>
      </c>
      <c r="H18" t="s">
        <v>65</v>
      </c>
    </row>
    <row r="19" spans="1:6" ht="15">
      <c r="A19"/>
      <c r="D19" s="1" t="s">
        <v>324</v>
      </c>
      <c r="E19" s="6" t="s">
        <v>325</v>
      </c>
      <c r="F19" s="6" t="s">
        <v>326</v>
      </c>
    </row>
    <row r="20" ht="15">
      <c r="D20" s="1"/>
    </row>
    <row r="21" spans="1:8" ht="15">
      <c r="A21" s="29" t="s">
        <v>200</v>
      </c>
      <c r="B21">
        <v>6920</v>
      </c>
      <c r="C21" s="10">
        <v>45311</v>
      </c>
      <c r="D21" s="1">
        <v>0.4583333333333333</v>
      </c>
      <c r="E21" t="s">
        <v>120</v>
      </c>
      <c r="F21" t="s">
        <v>118</v>
      </c>
      <c r="G21" t="s">
        <v>121</v>
      </c>
      <c r="H21" t="s">
        <v>122</v>
      </c>
    </row>
    <row r="22" spans="1:8" ht="15">
      <c r="A22" s="29" t="s">
        <v>207</v>
      </c>
      <c r="B22">
        <v>7869</v>
      </c>
      <c r="C22" s="10">
        <v>45311</v>
      </c>
      <c r="D22" s="1">
        <v>0.46875</v>
      </c>
      <c r="E22" t="s">
        <v>66</v>
      </c>
      <c r="F22" t="s">
        <v>63</v>
      </c>
      <c r="G22" t="s">
        <v>38</v>
      </c>
      <c r="H22" t="s">
        <v>39</v>
      </c>
    </row>
    <row r="23" spans="1:8" ht="15">
      <c r="A23" s="29" t="s">
        <v>206</v>
      </c>
      <c r="B23">
        <v>7514</v>
      </c>
      <c r="C23" s="10">
        <v>45311</v>
      </c>
      <c r="D23" s="7">
        <v>0.5104166666666666</v>
      </c>
      <c r="E23" t="s">
        <v>110</v>
      </c>
      <c r="F23" t="s">
        <v>108</v>
      </c>
      <c r="G23" t="s">
        <v>99</v>
      </c>
      <c r="H23" t="s">
        <v>100</v>
      </c>
    </row>
    <row r="24" spans="1:8" ht="15">
      <c r="A24" s="29" t="s">
        <v>217</v>
      </c>
      <c r="B24">
        <v>6445</v>
      </c>
      <c r="C24" s="10">
        <v>45311</v>
      </c>
      <c r="D24" s="1">
        <v>0.59375</v>
      </c>
      <c r="E24" t="s">
        <v>151</v>
      </c>
      <c r="F24" t="s">
        <v>149</v>
      </c>
      <c r="G24" t="s">
        <v>152</v>
      </c>
      <c r="H24" t="s">
        <v>153</v>
      </c>
    </row>
    <row r="25" spans="1:8" ht="15">
      <c r="A25" s="29" t="s">
        <v>218</v>
      </c>
      <c r="B25">
        <v>6421</v>
      </c>
      <c r="C25" s="10">
        <v>45311</v>
      </c>
      <c r="D25" s="1">
        <v>0.625</v>
      </c>
      <c r="E25" t="s">
        <v>144</v>
      </c>
      <c r="F25" t="s">
        <v>143</v>
      </c>
      <c r="G25" t="s">
        <v>136</v>
      </c>
      <c r="H25" t="s">
        <v>137</v>
      </c>
    </row>
    <row r="26" spans="1:8" ht="15">
      <c r="A26" s="29" t="s">
        <v>204</v>
      </c>
      <c r="B26">
        <v>5589</v>
      </c>
      <c r="C26" s="10">
        <v>45311</v>
      </c>
      <c r="D26" s="1">
        <v>0.7083333333333334</v>
      </c>
      <c r="E26" t="s">
        <v>11</v>
      </c>
      <c r="F26" t="s">
        <v>7</v>
      </c>
      <c r="G26" t="s">
        <v>12</v>
      </c>
      <c r="H26" t="s">
        <v>13</v>
      </c>
    </row>
    <row r="27" spans="1:13" s="24" customFormat="1" ht="13.5" customHeight="1">
      <c r="A27" s="22" t="s">
        <v>172</v>
      </c>
      <c r="B27" s="22" t="s">
        <v>172</v>
      </c>
      <c r="C27" s="33">
        <v>45311</v>
      </c>
      <c r="D27" s="23" t="s">
        <v>172</v>
      </c>
      <c r="E27" s="22" t="s">
        <v>197</v>
      </c>
      <c r="F27" s="22"/>
      <c r="G27" s="22" t="s">
        <v>9</v>
      </c>
      <c r="H27" s="22" t="s">
        <v>10</v>
      </c>
      <c r="K27" s="34"/>
      <c r="L27" s="34"/>
      <c r="M27" s="34"/>
    </row>
    <row r="29" spans="1:8" ht="15">
      <c r="A29" s="29" t="s">
        <v>220</v>
      </c>
      <c r="B29">
        <v>6164</v>
      </c>
      <c r="C29" s="10">
        <v>45312</v>
      </c>
      <c r="D29" s="1">
        <v>0.4166666666666667</v>
      </c>
      <c r="E29" t="s">
        <v>158</v>
      </c>
      <c r="F29" t="s">
        <v>198</v>
      </c>
      <c r="G29" t="s">
        <v>70</v>
      </c>
      <c r="H29" t="s">
        <v>71</v>
      </c>
    </row>
    <row r="30" spans="1:8" ht="15">
      <c r="A30" s="29" t="s">
        <v>209</v>
      </c>
      <c r="B30">
        <v>5760</v>
      </c>
      <c r="C30" s="10">
        <v>45312</v>
      </c>
      <c r="D30" s="1">
        <v>0.5416666666666666</v>
      </c>
      <c r="E30" t="s">
        <v>53</v>
      </c>
      <c r="F30" t="s">
        <v>49</v>
      </c>
      <c r="G30" t="s">
        <v>54</v>
      </c>
      <c r="H30" t="s">
        <v>55</v>
      </c>
    </row>
    <row r="31" spans="1:13" ht="15">
      <c r="A31" s="6" t="s">
        <v>205</v>
      </c>
      <c r="B31" s="6">
        <v>7495</v>
      </c>
      <c r="C31" s="15">
        <v>45312</v>
      </c>
      <c r="D31" s="7">
        <v>0.59375</v>
      </c>
      <c r="E31" s="6" t="s">
        <v>98</v>
      </c>
      <c r="F31" s="6" t="s">
        <v>101</v>
      </c>
      <c r="G31" s="6" t="s">
        <v>9</v>
      </c>
      <c r="H31" s="6" t="s">
        <v>10</v>
      </c>
      <c r="I31" s="6" t="s">
        <v>272</v>
      </c>
      <c r="J31" s="6" t="s">
        <v>257</v>
      </c>
      <c r="K31" s="6" t="s">
        <v>177</v>
      </c>
      <c r="L31" s="6" t="s">
        <v>177</v>
      </c>
      <c r="M31" s="6" t="s">
        <v>178</v>
      </c>
    </row>
    <row r="32" spans="1:14" ht="15">
      <c r="A32" s="6" t="s">
        <v>208</v>
      </c>
      <c r="B32" s="6">
        <v>7874</v>
      </c>
      <c r="C32" s="15">
        <v>45312</v>
      </c>
      <c r="D32" s="7">
        <v>0.59375</v>
      </c>
      <c r="E32" s="6" t="s">
        <v>75</v>
      </c>
      <c r="F32" s="6" t="s">
        <v>78</v>
      </c>
      <c r="G32" s="6" t="s">
        <v>9</v>
      </c>
      <c r="H32" s="6" t="s">
        <v>10</v>
      </c>
      <c r="I32" s="6" t="s">
        <v>251</v>
      </c>
      <c r="J32" s="6" t="s">
        <v>313</v>
      </c>
      <c r="K32" s="6" t="s">
        <v>283</v>
      </c>
      <c r="L32" s="6" t="s">
        <v>287</v>
      </c>
      <c r="M32" s="6" t="s">
        <v>178</v>
      </c>
      <c r="N32" s="45" t="s">
        <v>313</v>
      </c>
    </row>
    <row r="33" spans="1:13" ht="15">
      <c r="A33" s="6" t="s">
        <v>211</v>
      </c>
      <c r="B33" s="6">
        <v>7815</v>
      </c>
      <c r="C33" s="15">
        <v>45312</v>
      </c>
      <c r="D33" s="7">
        <v>0.6666666666666666</v>
      </c>
      <c r="E33" s="6" t="s">
        <v>87</v>
      </c>
      <c r="F33" s="6" t="s">
        <v>88</v>
      </c>
      <c r="G33" s="6" t="s">
        <v>9</v>
      </c>
      <c r="H33" s="6" t="s">
        <v>10</v>
      </c>
      <c r="I33" s="6" t="s">
        <v>314</v>
      </c>
      <c r="J33" s="6" t="s">
        <v>266</v>
      </c>
      <c r="K33" s="6" t="s">
        <v>275</v>
      </c>
      <c r="L33" s="6" t="s">
        <v>306</v>
      </c>
      <c r="M33" s="6" t="s">
        <v>178</v>
      </c>
    </row>
    <row r="34" spans="1:14" ht="15">
      <c r="A34" s="6" t="s">
        <v>203</v>
      </c>
      <c r="B34" s="6">
        <v>5533</v>
      </c>
      <c r="C34" s="15">
        <v>45312</v>
      </c>
      <c r="D34" s="7">
        <v>0.6666666666666666</v>
      </c>
      <c r="E34" s="6" t="s">
        <v>29</v>
      </c>
      <c r="F34" s="6" t="s">
        <v>31</v>
      </c>
      <c r="G34" s="6" t="s">
        <v>9</v>
      </c>
      <c r="H34" s="6" t="s">
        <v>10</v>
      </c>
      <c r="I34" s="6" t="s">
        <v>223</v>
      </c>
      <c r="J34" s="48" t="s">
        <v>263</v>
      </c>
      <c r="K34" s="6" t="s">
        <v>295</v>
      </c>
      <c r="L34" s="6" t="s">
        <v>291</v>
      </c>
      <c r="M34" s="6" t="s">
        <v>178</v>
      </c>
      <c r="N34" s="45" t="s">
        <v>223</v>
      </c>
    </row>
    <row r="35" spans="1:5" ht="15">
      <c r="A35"/>
      <c r="D35" s="1" t="s">
        <v>324</v>
      </c>
      <c r="E35" s="6" t="s">
        <v>327</v>
      </c>
    </row>
    <row r="36" ht="15">
      <c r="D36" s="1"/>
    </row>
    <row r="37" spans="1:8" ht="15">
      <c r="A37" s="29" t="s">
        <v>220</v>
      </c>
      <c r="B37">
        <v>6179</v>
      </c>
      <c r="C37" s="10">
        <v>45318</v>
      </c>
      <c r="D37" s="1">
        <v>0.5208333333333334</v>
      </c>
      <c r="E37" t="s">
        <v>159</v>
      </c>
      <c r="F37" t="s">
        <v>198</v>
      </c>
      <c r="G37" t="s">
        <v>21</v>
      </c>
      <c r="H37" t="s">
        <v>22</v>
      </c>
    </row>
    <row r="38" spans="1:14" ht="15">
      <c r="A38" s="6" t="s">
        <v>219</v>
      </c>
      <c r="B38" s="6">
        <v>6172</v>
      </c>
      <c r="C38" s="15">
        <v>45318</v>
      </c>
      <c r="D38" s="7">
        <v>0.6041666666666666</v>
      </c>
      <c r="E38" s="6" t="s">
        <v>163</v>
      </c>
      <c r="F38" s="6" t="s">
        <v>165</v>
      </c>
      <c r="G38" s="6" t="s">
        <v>9</v>
      </c>
      <c r="H38" s="6" t="s">
        <v>10</v>
      </c>
      <c r="I38" s="48" t="s">
        <v>250</v>
      </c>
      <c r="J38" s="6" t="s">
        <v>251</v>
      </c>
      <c r="K38" s="6" t="s">
        <v>177</v>
      </c>
      <c r="L38" s="6" t="s">
        <v>177</v>
      </c>
      <c r="M38" s="6" t="s">
        <v>178</v>
      </c>
      <c r="N38" s="45" t="s">
        <v>316</v>
      </c>
    </row>
    <row r="39" spans="1:14" ht="15">
      <c r="A39" s="6" t="s">
        <v>201</v>
      </c>
      <c r="B39" s="6">
        <v>6939</v>
      </c>
      <c r="C39" s="15">
        <v>45318</v>
      </c>
      <c r="D39" s="7">
        <v>0.6041666666666666</v>
      </c>
      <c r="E39" s="6" t="s">
        <v>321</v>
      </c>
      <c r="F39" s="6" t="s">
        <v>127</v>
      </c>
      <c r="G39" s="6" t="s">
        <v>9</v>
      </c>
      <c r="H39" s="6" t="s">
        <v>10</v>
      </c>
      <c r="I39" s="44" t="s">
        <v>271</v>
      </c>
      <c r="J39" s="44" t="s">
        <v>274</v>
      </c>
      <c r="K39" s="6" t="s">
        <v>177</v>
      </c>
      <c r="L39" s="6" t="s">
        <v>177</v>
      </c>
      <c r="M39" s="6" t="s">
        <v>178</v>
      </c>
      <c r="N39" s="45" t="s">
        <v>316</v>
      </c>
    </row>
    <row r="40" spans="1:8" ht="13.5" customHeight="1">
      <c r="A40" s="29" t="s">
        <v>200</v>
      </c>
      <c r="B40">
        <v>6945</v>
      </c>
      <c r="C40" s="10">
        <v>45318</v>
      </c>
      <c r="D40" s="1">
        <v>0.625</v>
      </c>
      <c r="E40" t="s">
        <v>123</v>
      </c>
      <c r="F40" t="s">
        <v>118</v>
      </c>
      <c r="G40" t="s">
        <v>12</v>
      </c>
      <c r="H40" t="s">
        <v>13</v>
      </c>
    </row>
    <row r="41" spans="1:14" ht="15">
      <c r="A41" s="6" t="s">
        <v>210</v>
      </c>
      <c r="B41" s="6">
        <v>6789</v>
      </c>
      <c r="C41" s="15">
        <v>45318</v>
      </c>
      <c r="D41" s="7">
        <v>0.6770833333333334</v>
      </c>
      <c r="E41" s="6" t="s">
        <v>139</v>
      </c>
      <c r="F41" s="6" t="s">
        <v>140</v>
      </c>
      <c r="G41" s="6" t="s">
        <v>9</v>
      </c>
      <c r="H41" s="6" t="s">
        <v>10</v>
      </c>
      <c r="I41" s="44" t="s">
        <v>261</v>
      </c>
      <c r="J41" s="44" t="s">
        <v>273</v>
      </c>
      <c r="K41" s="6" t="s">
        <v>264</v>
      </c>
      <c r="L41" s="6" t="s">
        <v>260</v>
      </c>
      <c r="M41" s="6" t="s">
        <v>178</v>
      </c>
      <c r="N41" s="45" t="s">
        <v>223</v>
      </c>
    </row>
    <row r="42" spans="1:13" ht="15">
      <c r="A42" s="6" t="s">
        <v>174</v>
      </c>
      <c r="B42" s="6">
        <v>174</v>
      </c>
      <c r="C42" s="15">
        <v>45318</v>
      </c>
      <c r="D42" s="7">
        <v>0.6770833333333334</v>
      </c>
      <c r="E42" s="6" t="s">
        <v>175</v>
      </c>
      <c r="F42" s="6" t="s">
        <v>176</v>
      </c>
      <c r="G42" s="6" t="s">
        <v>9</v>
      </c>
      <c r="H42" s="6" t="s">
        <v>10</v>
      </c>
      <c r="I42" s="6" t="s">
        <v>228</v>
      </c>
      <c r="J42" s="6" t="s">
        <v>253</v>
      </c>
      <c r="K42" s="6" t="s">
        <v>177</v>
      </c>
      <c r="L42" s="6" t="s">
        <v>177</v>
      </c>
      <c r="M42" s="6" t="s">
        <v>177</v>
      </c>
    </row>
    <row r="43" spans="1:8" ht="15">
      <c r="A43" s="29" t="s">
        <v>211</v>
      </c>
      <c r="B43">
        <v>7817</v>
      </c>
      <c r="C43" s="10">
        <v>45318</v>
      </c>
      <c r="D43" s="1">
        <v>0.6875</v>
      </c>
      <c r="E43" t="s">
        <v>89</v>
      </c>
      <c r="F43" t="s">
        <v>87</v>
      </c>
      <c r="G43" t="s">
        <v>90</v>
      </c>
      <c r="H43" t="s">
        <v>91</v>
      </c>
    </row>
    <row r="44" spans="1:8" ht="15">
      <c r="A44" s="29" t="s">
        <v>209</v>
      </c>
      <c r="B44">
        <v>5750</v>
      </c>
      <c r="C44" s="10">
        <v>45318</v>
      </c>
      <c r="D44" s="1">
        <v>0.7395833333333334</v>
      </c>
      <c r="E44" t="s">
        <v>56</v>
      </c>
      <c r="F44" t="s">
        <v>49</v>
      </c>
      <c r="G44" t="s">
        <v>38</v>
      </c>
      <c r="H44" t="s">
        <v>39</v>
      </c>
    </row>
    <row r="45" spans="1:8" ht="15">
      <c r="A45" s="29" t="s">
        <v>205</v>
      </c>
      <c r="B45">
        <v>7521</v>
      </c>
      <c r="C45" s="10">
        <v>45318</v>
      </c>
      <c r="D45" s="1">
        <v>0.75</v>
      </c>
      <c r="E45" t="s">
        <v>102</v>
      </c>
      <c r="F45" t="s">
        <v>98</v>
      </c>
      <c r="G45" t="s">
        <v>103</v>
      </c>
      <c r="H45" t="s">
        <v>47</v>
      </c>
    </row>
    <row r="46" spans="1:13" ht="15">
      <c r="A46" s="6" t="s">
        <v>207</v>
      </c>
      <c r="B46" s="6">
        <v>7914</v>
      </c>
      <c r="C46" s="15">
        <v>45318</v>
      </c>
      <c r="D46" s="7">
        <v>0.7604166666666666</v>
      </c>
      <c r="E46" s="6" t="s">
        <v>63</v>
      </c>
      <c r="F46" s="6" t="s">
        <v>67</v>
      </c>
      <c r="G46" s="6" t="s">
        <v>9</v>
      </c>
      <c r="H46" s="6" t="s">
        <v>10</v>
      </c>
      <c r="I46" s="6" t="s">
        <v>223</v>
      </c>
      <c r="J46" s="6" t="s">
        <v>247</v>
      </c>
      <c r="K46" s="6" t="s">
        <v>243</v>
      </c>
      <c r="L46" s="6" t="s">
        <v>246</v>
      </c>
      <c r="M46" s="6" t="s">
        <v>178</v>
      </c>
    </row>
    <row r="47" spans="1:13" ht="15">
      <c r="A47" s="6" t="s">
        <v>204</v>
      </c>
      <c r="B47" s="6">
        <v>4957</v>
      </c>
      <c r="C47" s="15">
        <v>45318</v>
      </c>
      <c r="D47" s="7">
        <v>0.8333333333333334</v>
      </c>
      <c r="E47" s="6" t="s">
        <v>7</v>
      </c>
      <c r="F47" s="6" t="s">
        <v>14</v>
      </c>
      <c r="G47" s="6" t="s">
        <v>9</v>
      </c>
      <c r="H47" s="6" t="s">
        <v>10</v>
      </c>
      <c r="I47" s="6" t="s">
        <v>228</v>
      </c>
      <c r="J47" s="6" t="s">
        <v>225</v>
      </c>
      <c r="K47" s="6" t="s">
        <v>255</v>
      </c>
      <c r="L47" s="6" t="s">
        <v>265</v>
      </c>
      <c r="M47" s="6" t="s">
        <v>254</v>
      </c>
    </row>
    <row r="48" spans="1:12" ht="15">
      <c r="A48" s="6"/>
      <c r="B48" s="6"/>
      <c r="C48" s="15"/>
      <c r="D48" s="7" t="s">
        <v>324</v>
      </c>
      <c r="E48" s="6" t="s">
        <v>328</v>
      </c>
      <c r="F48" s="6"/>
      <c r="G48" s="6"/>
      <c r="H48" s="6"/>
      <c r="I48" s="6"/>
      <c r="J48" s="6"/>
      <c r="K48" s="6"/>
      <c r="L48" s="6"/>
    </row>
    <row r="49" spans="1:12" ht="15">
      <c r="A49" s="6"/>
      <c r="B49" s="6"/>
      <c r="C49" s="15"/>
      <c r="D49" s="7"/>
      <c r="E49" s="6"/>
      <c r="F49" s="6"/>
      <c r="G49" s="6"/>
      <c r="H49" s="6"/>
      <c r="I49" s="6"/>
      <c r="J49" s="6"/>
      <c r="K49" s="6"/>
      <c r="L49" s="6"/>
    </row>
    <row r="50" spans="1:8" ht="15">
      <c r="A50" s="29" t="s">
        <v>217</v>
      </c>
      <c r="B50">
        <v>6481</v>
      </c>
      <c r="C50" s="10">
        <v>45319</v>
      </c>
      <c r="D50" s="31">
        <v>0.5833333333333334</v>
      </c>
      <c r="E50" t="s">
        <v>154</v>
      </c>
      <c r="F50" t="s">
        <v>149</v>
      </c>
      <c r="G50" t="s">
        <v>51</v>
      </c>
      <c r="H50" t="s">
        <v>52</v>
      </c>
    </row>
    <row r="51" spans="1:8" ht="15">
      <c r="A51" s="29" t="s">
        <v>202</v>
      </c>
      <c r="B51">
        <v>6956</v>
      </c>
      <c r="C51" s="10">
        <v>45319</v>
      </c>
      <c r="D51" s="31">
        <v>0.6666666666666666</v>
      </c>
      <c r="E51" t="s">
        <v>133</v>
      </c>
      <c r="F51" t="s">
        <v>130</v>
      </c>
      <c r="G51" t="s">
        <v>51</v>
      </c>
      <c r="H51" t="s">
        <v>52</v>
      </c>
    </row>
    <row r="52" spans="1:8" ht="15">
      <c r="A52" s="29" t="s">
        <v>206</v>
      </c>
      <c r="B52">
        <v>7536</v>
      </c>
      <c r="C52" s="10">
        <v>45319</v>
      </c>
      <c r="D52" s="31">
        <v>0.6666666666666666</v>
      </c>
      <c r="E52" t="s">
        <v>111</v>
      </c>
      <c r="F52" t="s">
        <v>108</v>
      </c>
      <c r="G52" t="s">
        <v>51</v>
      </c>
      <c r="H52" t="s">
        <v>52</v>
      </c>
    </row>
    <row r="53" ht="15">
      <c r="D53" s="1"/>
    </row>
    <row r="54" spans="1:8" ht="15">
      <c r="A54" s="29" t="s">
        <v>203</v>
      </c>
      <c r="B54">
        <v>5369</v>
      </c>
      <c r="C54" s="10">
        <v>45324</v>
      </c>
      <c r="D54" s="1">
        <v>0.875</v>
      </c>
      <c r="E54" t="s">
        <v>33</v>
      </c>
      <c r="F54" t="s">
        <v>29</v>
      </c>
      <c r="G54" t="s">
        <v>34</v>
      </c>
      <c r="H54" t="s">
        <v>35</v>
      </c>
    </row>
    <row r="55" spans="1:8" ht="15">
      <c r="A55" s="29" t="s">
        <v>202</v>
      </c>
      <c r="B55">
        <v>6916</v>
      </c>
      <c r="C55" s="10">
        <v>45325</v>
      </c>
      <c r="D55" s="1">
        <v>0.4166666666666667</v>
      </c>
      <c r="E55" t="s">
        <v>132</v>
      </c>
      <c r="F55" t="s">
        <v>130</v>
      </c>
      <c r="G55" t="s">
        <v>114</v>
      </c>
      <c r="H55" t="s">
        <v>115</v>
      </c>
    </row>
    <row r="56" spans="1:8" ht="15" customHeight="1">
      <c r="A56" s="29" t="s">
        <v>209</v>
      </c>
      <c r="B56">
        <v>5758</v>
      </c>
      <c r="C56" s="10">
        <v>45325</v>
      </c>
      <c r="D56" s="1">
        <v>0.5416666666666666</v>
      </c>
      <c r="E56" t="s">
        <v>53</v>
      </c>
      <c r="F56" t="s">
        <v>49</v>
      </c>
      <c r="G56" t="s">
        <v>54</v>
      </c>
      <c r="H56" t="s">
        <v>55</v>
      </c>
    </row>
    <row r="57" ht="15" customHeight="1">
      <c r="D57" s="1"/>
    </row>
    <row r="58" spans="1:14" ht="15">
      <c r="A58" s="6" t="s">
        <v>220</v>
      </c>
      <c r="B58" s="6">
        <v>6233</v>
      </c>
      <c r="C58" s="15">
        <v>45326</v>
      </c>
      <c r="D58" s="7">
        <v>0.4375</v>
      </c>
      <c r="E58" s="6" t="s">
        <v>199</v>
      </c>
      <c r="F58" s="6" t="s">
        <v>161</v>
      </c>
      <c r="G58" s="6" t="s">
        <v>9</v>
      </c>
      <c r="H58" s="6" t="s">
        <v>10</v>
      </c>
      <c r="I58" s="44" t="s">
        <v>278</v>
      </c>
      <c r="J58" s="44" t="s">
        <v>310</v>
      </c>
      <c r="K58" s="6" t="s">
        <v>177</v>
      </c>
      <c r="L58" s="6" t="s">
        <v>177</v>
      </c>
      <c r="M58" s="6" t="s">
        <v>178</v>
      </c>
      <c r="N58" s="45" t="s">
        <v>311</v>
      </c>
    </row>
    <row r="59" spans="1:14" ht="15">
      <c r="A59" s="6" t="s">
        <v>217</v>
      </c>
      <c r="B59" s="6">
        <v>6564</v>
      </c>
      <c r="C59" s="15">
        <v>45326</v>
      </c>
      <c r="D59" s="7">
        <v>0.4375</v>
      </c>
      <c r="E59" s="19" t="s">
        <v>149</v>
      </c>
      <c r="F59" s="19" t="s">
        <v>156</v>
      </c>
      <c r="G59" s="6" t="s">
        <v>9</v>
      </c>
      <c r="H59" s="6" t="s">
        <v>10</v>
      </c>
      <c r="I59" s="46" t="s">
        <v>288</v>
      </c>
      <c r="J59" s="46" t="s">
        <v>292</v>
      </c>
      <c r="K59" s="6" t="s">
        <v>177</v>
      </c>
      <c r="L59" s="6" t="s">
        <v>177</v>
      </c>
      <c r="M59" s="6" t="s">
        <v>178</v>
      </c>
      <c r="N59" s="45" t="s">
        <v>313</v>
      </c>
    </row>
    <row r="60" spans="1:13" ht="15">
      <c r="A60" s="6" t="s">
        <v>205</v>
      </c>
      <c r="B60" s="6">
        <v>7643</v>
      </c>
      <c r="C60" s="15">
        <v>45326</v>
      </c>
      <c r="D60" s="7">
        <v>0.5104166666666666</v>
      </c>
      <c r="E60" s="19" t="s">
        <v>98</v>
      </c>
      <c r="F60" s="19" t="s">
        <v>97</v>
      </c>
      <c r="G60" s="6" t="s">
        <v>9</v>
      </c>
      <c r="H60" s="6" t="s">
        <v>10</v>
      </c>
      <c r="I60" s="19" t="s">
        <v>270</v>
      </c>
      <c r="J60" s="28" t="s">
        <v>241</v>
      </c>
      <c r="K60" s="6" t="s">
        <v>177</v>
      </c>
      <c r="L60" s="6" t="s">
        <v>177</v>
      </c>
      <c r="M60" s="6" t="s">
        <v>178</v>
      </c>
    </row>
    <row r="61" spans="1:13" ht="13.5" customHeight="1">
      <c r="A61" s="6" t="s">
        <v>202</v>
      </c>
      <c r="B61" s="6">
        <v>7059</v>
      </c>
      <c r="C61" s="15">
        <v>45326</v>
      </c>
      <c r="D61" s="7">
        <v>0.5104166666666666</v>
      </c>
      <c r="E61" s="19" t="s">
        <v>130</v>
      </c>
      <c r="F61" s="19" t="s">
        <v>135</v>
      </c>
      <c r="G61" s="6" t="s">
        <v>9</v>
      </c>
      <c r="H61" s="6" t="s">
        <v>10</v>
      </c>
      <c r="I61" s="19" t="s">
        <v>276</v>
      </c>
      <c r="J61" s="28" t="s">
        <v>269</v>
      </c>
      <c r="K61" s="6" t="s">
        <v>177</v>
      </c>
      <c r="L61" s="6" t="s">
        <v>177</v>
      </c>
      <c r="M61" s="6" t="s">
        <v>178</v>
      </c>
    </row>
    <row r="62" spans="1:14" s="5" customFormat="1" ht="13.5" customHeight="1">
      <c r="A62" s="6" t="s">
        <v>200</v>
      </c>
      <c r="B62" s="6">
        <v>7056</v>
      </c>
      <c r="C62" s="15">
        <v>45326</v>
      </c>
      <c r="D62" s="7">
        <v>0.5833333333333334</v>
      </c>
      <c r="E62" s="28" t="s">
        <v>118</v>
      </c>
      <c r="F62" s="28" t="s">
        <v>125</v>
      </c>
      <c r="G62" s="6" t="s">
        <v>9</v>
      </c>
      <c r="H62" s="6" t="s">
        <v>10</v>
      </c>
      <c r="I62" s="48" t="s">
        <v>285</v>
      </c>
      <c r="J62" s="46" t="s">
        <v>309</v>
      </c>
      <c r="K62" s="6" t="s">
        <v>177</v>
      </c>
      <c r="L62" s="6" t="s">
        <v>177</v>
      </c>
      <c r="M62" s="6" t="s">
        <v>178</v>
      </c>
      <c r="N62" s="45" t="s">
        <v>318</v>
      </c>
    </row>
    <row r="63" spans="1:13" ht="15">
      <c r="A63" s="6" t="s">
        <v>206</v>
      </c>
      <c r="B63" s="6">
        <v>7608</v>
      </c>
      <c r="C63" s="15">
        <v>45326</v>
      </c>
      <c r="D63" s="7">
        <v>0.5833333333333334</v>
      </c>
      <c r="E63" s="19" t="s">
        <v>108</v>
      </c>
      <c r="F63" s="19" t="s">
        <v>113</v>
      </c>
      <c r="G63" s="19" t="s">
        <v>9</v>
      </c>
      <c r="H63" s="19" t="s">
        <v>10</v>
      </c>
      <c r="I63" s="19" t="s">
        <v>263</v>
      </c>
      <c r="J63" s="28" t="s">
        <v>260</v>
      </c>
      <c r="K63" s="6" t="s">
        <v>177</v>
      </c>
      <c r="L63" s="6" t="s">
        <v>177</v>
      </c>
      <c r="M63" s="6" t="s">
        <v>178</v>
      </c>
    </row>
    <row r="64" spans="1:13" ht="15">
      <c r="A64" s="6" t="s">
        <v>204</v>
      </c>
      <c r="B64" s="6">
        <v>4655</v>
      </c>
      <c r="C64" s="15">
        <v>45326</v>
      </c>
      <c r="D64" s="7">
        <v>0.6666666666666666</v>
      </c>
      <c r="E64" s="6" t="s">
        <v>7</v>
      </c>
      <c r="F64" s="6" t="s">
        <v>15</v>
      </c>
      <c r="G64" s="6" t="s">
        <v>9</v>
      </c>
      <c r="H64" s="6" t="s">
        <v>10</v>
      </c>
      <c r="I64" s="6" t="s">
        <v>226</v>
      </c>
      <c r="J64" s="6" t="s">
        <v>225</v>
      </c>
      <c r="K64" s="6" t="s">
        <v>301</v>
      </c>
      <c r="L64" s="6" t="s">
        <v>289</v>
      </c>
      <c r="M64" s="6" t="s">
        <v>296</v>
      </c>
    </row>
    <row r="65" spans="1:6" ht="15">
      <c r="A65"/>
      <c r="D65" s="1" t="s">
        <v>324</v>
      </c>
      <c r="E65" s="19" t="s">
        <v>329</v>
      </c>
      <c r="F65" s="19" t="s">
        <v>330</v>
      </c>
    </row>
    <row r="66" ht="15">
      <c r="D66" s="1"/>
    </row>
    <row r="67" spans="1:7" ht="15">
      <c r="A67" s="32" t="s">
        <v>172</v>
      </c>
      <c r="B67" s="3" t="s">
        <v>172</v>
      </c>
      <c r="C67" s="16">
        <v>45333</v>
      </c>
      <c r="D67" s="4" t="s">
        <v>172</v>
      </c>
      <c r="E67" s="3" t="s">
        <v>173</v>
      </c>
      <c r="F67" s="3"/>
      <c r="G67" s="3"/>
    </row>
    <row r="68" spans="1:13" s="5" customFormat="1" ht="15" customHeight="1">
      <c r="A68" s="35"/>
      <c r="B68" s="25"/>
      <c r="C68" s="26"/>
      <c r="D68" s="27"/>
      <c r="E68" s="25"/>
      <c r="F68" s="25"/>
      <c r="G68" s="25"/>
      <c r="J68"/>
      <c r="M68" s="25"/>
    </row>
    <row r="69" spans="1:13" ht="15">
      <c r="A69" s="51" t="s">
        <v>203</v>
      </c>
      <c r="B69" s="51">
        <v>4801</v>
      </c>
      <c r="C69" s="52">
        <v>45340</v>
      </c>
      <c r="D69" s="53">
        <v>0.59375</v>
      </c>
      <c r="E69" s="51" t="s">
        <v>29</v>
      </c>
      <c r="F69" s="51" t="s">
        <v>32</v>
      </c>
      <c r="G69" s="51" t="s">
        <v>9</v>
      </c>
      <c r="H69" s="51" t="s">
        <v>10</v>
      </c>
      <c r="I69" s="51" t="s">
        <v>241</v>
      </c>
      <c r="J69" s="51" t="s">
        <v>320</v>
      </c>
      <c r="K69" s="54" t="s">
        <v>275</v>
      </c>
      <c r="L69" s="54" t="s">
        <v>270</v>
      </c>
      <c r="M69" s="6" t="s">
        <v>178</v>
      </c>
    </row>
    <row r="70" spans="1:14" ht="13.5" customHeight="1">
      <c r="A70" s="6" t="s">
        <v>210</v>
      </c>
      <c r="B70" s="6">
        <v>6792</v>
      </c>
      <c r="C70" s="20">
        <v>45340</v>
      </c>
      <c r="D70" s="21">
        <v>0.59375</v>
      </c>
      <c r="E70" s="19" t="s">
        <v>139</v>
      </c>
      <c r="F70" s="19" t="s">
        <v>141</v>
      </c>
      <c r="G70" s="6" t="s">
        <v>9</v>
      </c>
      <c r="H70" s="6" t="s">
        <v>10</v>
      </c>
      <c r="I70" s="48" t="s">
        <v>268</v>
      </c>
      <c r="J70" s="49" t="s">
        <v>273</v>
      </c>
      <c r="K70" s="6" t="s">
        <v>177</v>
      </c>
      <c r="L70" s="6" t="s">
        <v>177</v>
      </c>
      <c r="M70" s="6" t="s">
        <v>178</v>
      </c>
      <c r="N70" s="45" t="s">
        <v>317</v>
      </c>
    </row>
    <row r="71" spans="1:13" ht="15">
      <c r="A71" s="6" t="s">
        <v>208</v>
      </c>
      <c r="B71" s="6">
        <v>7898</v>
      </c>
      <c r="C71" s="20">
        <v>45340</v>
      </c>
      <c r="D71" s="21">
        <v>0.6666666666666666</v>
      </c>
      <c r="E71" s="19" t="s">
        <v>75</v>
      </c>
      <c r="F71" s="19" t="s">
        <v>79</v>
      </c>
      <c r="G71" s="6" t="s">
        <v>9</v>
      </c>
      <c r="H71" s="6" t="s">
        <v>10</v>
      </c>
      <c r="I71" s="28" t="s">
        <v>253</v>
      </c>
      <c r="J71" s="25" t="s">
        <v>250</v>
      </c>
      <c r="K71" s="51" t="s">
        <v>255</v>
      </c>
      <c r="L71" s="51" t="s">
        <v>256</v>
      </c>
      <c r="M71" s="6" t="s">
        <v>178</v>
      </c>
    </row>
    <row r="72" spans="1:13" ht="15">
      <c r="A72" s="51" t="s">
        <v>219</v>
      </c>
      <c r="B72" s="51">
        <v>6146</v>
      </c>
      <c r="C72" s="55">
        <v>45340</v>
      </c>
      <c r="D72" s="56">
        <v>0.6666666666666666</v>
      </c>
      <c r="E72" s="54" t="s">
        <v>163</v>
      </c>
      <c r="F72" s="54" t="s">
        <v>164</v>
      </c>
      <c r="G72" s="54" t="s">
        <v>9</v>
      </c>
      <c r="H72" s="54" t="s">
        <v>10</v>
      </c>
      <c r="I72" s="54" t="s">
        <v>258</v>
      </c>
      <c r="J72" s="54" t="s">
        <v>257</v>
      </c>
      <c r="K72" s="51" t="s">
        <v>177</v>
      </c>
      <c r="L72" s="51" t="s">
        <v>177</v>
      </c>
      <c r="M72" s="6" t="s">
        <v>178</v>
      </c>
    </row>
    <row r="73" spans="1:12" ht="15">
      <c r="A73"/>
      <c r="B73" s="6"/>
      <c r="C73" s="15"/>
      <c r="D73" s="7" t="s">
        <v>324</v>
      </c>
      <c r="E73" s="6" t="s">
        <v>331</v>
      </c>
      <c r="F73" s="6"/>
      <c r="G73" s="6"/>
      <c r="H73" s="6"/>
      <c r="K73" s="6"/>
      <c r="L73" s="6"/>
    </row>
    <row r="74" spans="2:12" ht="15">
      <c r="B74" s="6"/>
      <c r="C74" s="15"/>
      <c r="D74" s="7"/>
      <c r="E74" s="6"/>
      <c r="F74" s="6"/>
      <c r="G74" s="6"/>
      <c r="H74" s="6"/>
      <c r="K74" s="6"/>
      <c r="L74" s="6"/>
    </row>
    <row r="75" spans="1:8" ht="15">
      <c r="A75" s="29" t="s">
        <v>219</v>
      </c>
      <c r="B75">
        <v>6198</v>
      </c>
      <c r="C75" s="10">
        <v>45346</v>
      </c>
      <c r="D75" s="1">
        <v>0.3541666666666667</v>
      </c>
      <c r="E75" s="37" t="s">
        <v>166</v>
      </c>
      <c r="F75" s="37" t="s">
        <v>163</v>
      </c>
      <c r="G75" t="s">
        <v>147</v>
      </c>
      <c r="H75" t="s">
        <v>148</v>
      </c>
    </row>
    <row r="76" spans="1:8" ht="15">
      <c r="A76" s="29" t="s">
        <v>205</v>
      </c>
      <c r="B76">
        <v>7581</v>
      </c>
      <c r="C76" s="10">
        <v>45346</v>
      </c>
      <c r="D76" s="1">
        <v>0.4166666666666667</v>
      </c>
      <c r="E76" t="s">
        <v>104</v>
      </c>
      <c r="F76" t="s">
        <v>98</v>
      </c>
      <c r="G76" t="s">
        <v>105</v>
      </c>
      <c r="H76" t="s">
        <v>106</v>
      </c>
    </row>
    <row r="77" spans="1:8" ht="15">
      <c r="A77" s="29" t="s">
        <v>208</v>
      </c>
      <c r="B77">
        <v>7920</v>
      </c>
      <c r="C77" s="10">
        <v>45346</v>
      </c>
      <c r="D77" s="36">
        <v>0.6354166666666666</v>
      </c>
      <c r="E77" t="s">
        <v>80</v>
      </c>
      <c r="F77" t="s">
        <v>75</v>
      </c>
      <c r="G77" t="s">
        <v>81</v>
      </c>
      <c r="H77" t="s">
        <v>82</v>
      </c>
    </row>
    <row r="78" spans="1:8" ht="15">
      <c r="A78" s="29" t="s">
        <v>211</v>
      </c>
      <c r="B78">
        <v>7822</v>
      </c>
      <c r="C78" s="10">
        <v>45346</v>
      </c>
      <c r="D78" s="1">
        <v>0.7916666666666666</v>
      </c>
      <c r="E78" t="s">
        <v>92</v>
      </c>
      <c r="F78" t="s">
        <v>87</v>
      </c>
      <c r="G78" t="s">
        <v>93</v>
      </c>
      <c r="H78" t="s">
        <v>94</v>
      </c>
    </row>
    <row r="79" spans="1:14" s="18" customFormat="1" ht="12.75" customHeight="1">
      <c r="A79" s="19" t="s">
        <v>220</v>
      </c>
      <c r="B79" s="19">
        <v>6199</v>
      </c>
      <c r="C79" s="20">
        <v>45347</v>
      </c>
      <c r="D79" s="21">
        <v>0.4270833333333333</v>
      </c>
      <c r="E79" s="19" t="s">
        <v>199</v>
      </c>
      <c r="F79" s="19" t="s">
        <v>160</v>
      </c>
      <c r="G79" s="19" t="s">
        <v>9</v>
      </c>
      <c r="H79" s="19" t="s">
        <v>10</v>
      </c>
      <c r="I79" s="48" t="s">
        <v>261</v>
      </c>
      <c r="J79" s="44" t="s">
        <v>293</v>
      </c>
      <c r="K79" s="6" t="s">
        <v>177</v>
      </c>
      <c r="L79" s="6" t="s">
        <v>177</v>
      </c>
      <c r="M79" s="6" t="s">
        <v>178</v>
      </c>
      <c r="N79" s="47" t="s">
        <v>242</v>
      </c>
    </row>
    <row r="80" spans="1:13" ht="15">
      <c r="A80" s="6" t="s">
        <v>200</v>
      </c>
      <c r="B80" s="6">
        <v>6988</v>
      </c>
      <c r="C80" s="15">
        <v>45347</v>
      </c>
      <c r="D80" s="7">
        <v>0.4270833333333333</v>
      </c>
      <c r="E80" s="6" t="s">
        <v>118</v>
      </c>
      <c r="F80" s="6" t="s">
        <v>124</v>
      </c>
      <c r="G80" s="6" t="s">
        <v>9</v>
      </c>
      <c r="H80" s="6" t="s">
        <v>10</v>
      </c>
      <c r="I80" s="6" t="s">
        <v>276</v>
      </c>
      <c r="J80" s="6" t="s">
        <v>266</v>
      </c>
      <c r="K80" s="6" t="s">
        <v>177</v>
      </c>
      <c r="L80" s="6" t="s">
        <v>177</v>
      </c>
      <c r="M80" s="6" t="s">
        <v>178</v>
      </c>
    </row>
    <row r="81" spans="1:8" ht="15">
      <c r="A81" s="29" t="s">
        <v>201</v>
      </c>
      <c r="B81">
        <v>6981</v>
      </c>
      <c r="C81" s="10">
        <v>45347</v>
      </c>
      <c r="D81" s="31">
        <v>0.5</v>
      </c>
      <c r="E81" t="s">
        <v>128</v>
      </c>
      <c r="F81" t="s">
        <v>321</v>
      </c>
      <c r="G81" t="s">
        <v>72</v>
      </c>
      <c r="H81" t="s">
        <v>73</v>
      </c>
    </row>
    <row r="82" spans="1:14" ht="15">
      <c r="A82" s="6" t="s">
        <v>206</v>
      </c>
      <c r="B82" s="6">
        <v>7562</v>
      </c>
      <c r="C82" s="15">
        <v>45347</v>
      </c>
      <c r="D82" s="7">
        <v>0.5</v>
      </c>
      <c r="E82" s="6" t="s">
        <v>108</v>
      </c>
      <c r="F82" s="6" t="s">
        <v>112</v>
      </c>
      <c r="G82" s="6" t="s">
        <v>9</v>
      </c>
      <c r="H82" s="6" t="s">
        <v>10</v>
      </c>
      <c r="I82" s="44" t="s">
        <v>262</v>
      </c>
      <c r="J82" s="6" t="s">
        <v>260</v>
      </c>
      <c r="K82" s="6" t="s">
        <v>177</v>
      </c>
      <c r="L82" s="6" t="s">
        <v>177</v>
      </c>
      <c r="M82" s="6" t="s">
        <v>178</v>
      </c>
      <c r="N82" s="45" t="s">
        <v>322</v>
      </c>
    </row>
    <row r="83" spans="1:13" ht="15">
      <c r="A83" s="6" t="s">
        <v>174</v>
      </c>
      <c r="B83" s="6">
        <v>175</v>
      </c>
      <c r="C83" s="15">
        <v>45347</v>
      </c>
      <c r="D83" s="7">
        <v>0.5</v>
      </c>
      <c r="E83" s="6" t="s">
        <v>175</v>
      </c>
      <c r="F83" s="6" t="s">
        <v>179</v>
      </c>
      <c r="G83" s="6" t="s">
        <v>9</v>
      </c>
      <c r="H83" s="6" t="s">
        <v>10</v>
      </c>
      <c r="I83" s="51" t="s">
        <v>229</v>
      </c>
      <c r="J83" s="51" t="s">
        <v>323</v>
      </c>
      <c r="K83" s="6" t="s">
        <v>177</v>
      </c>
      <c r="L83" s="6" t="s">
        <v>177</v>
      </c>
      <c r="M83" s="6" t="s">
        <v>177</v>
      </c>
    </row>
    <row r="84" spans="1:13" ht="15">
      <c r="A84" s="6" t="s">
        <v>207</v>
      </c>
      <c r="B84" s="6">
        <v>7939</v>
      </c>
      <c r="C84" s="15">
        <v>45347</v>
      </c>
      <c r="D84" s="7">
        <v>0.5833333333333334</v>
      </c>
      <c r="E84" s="6" t="s">
        <v>63</v>
      </c>
      <c r="F84" s="6" t="s">
        <v>68</v>
      </c>
      <c r="G84" s="6" t="s">
        <v>9</v>
      </c>
      <c r="H84" s="6" t="s">
        <v>10</v>
      </c>
      <c r="I84" s="6" t="s">
        <v>223</v>
      </c>
      <c r="J84" s="6" t="s">
        <v>248</v>
      </c>
      <c r="K84" s="6" t="s">
        <v>258</v>
      </c>
      <c r="L84" s="6" t="s">
        <v>302</v>
      </c>
      <c r="M84" s="6" t="s">
        <v>178</v>
      </c>
    </row>
    <row r="85" spans="1:13" ht="15">
      <c r="A85" s="6" t="s">
        <v>209</v>
      </c>
      <c r="B85" s="6">
        <v>5740</v>
      </c>
      <c r="C85" s="15">
        <v>45347</v>
      </c>
      <c r="D85" s="7">
        <v>0.5833333333333334</v>
      </c>
      <c r="E85" s="6" t="s">
        <v>49</v>
      </c>
      <c r="F85" s="6" t="s">
        <v>57</v>
      </c>
      <c r="G85" s="6" t="s">
        <v>9</v>
      </c>
      <c r="H85" s="6" t="s">
        <v>10</v>
      </c>
      <c r="I85" s="6" t="s">
        <v>257</v>
      </c>
      <c r="J85" s="6" t="s">
        <v>253</v>
      </c>
      <c r="K85" s="6" t="s">
        <v>255</v>
      </c>
      <c r="L85" s="6" t="s">
        <v>298</v>
      </c>
      <c r="M85" s="6" t="s">
        <v>178</v>
      </c>
    </row>
    <row r="86" spans="1:13" ht="15">
      <c r="A86" s="6" t="s">
        <v>203</v>
      </c>
      <c r="B86" s="6">
        <v>5565</v>
      </c>
      <c r="C86" s="15">
        <v>45347</v>
      </c>
      <c r="D86" s="7">
        <v>0.6666666666666666</v>
      </c>
      <c r="E86" s="6" t="s">
        <v>29</v>
      </c>
      <c r="F86" s="6" t="s">
        <v>36</v>
      </c>
      <c r="G86" s="6" t="s">
        <v>9</v>
      </c>
      <c r="H86" s="6" t="s">
        <v>10</v>
      </c>
      <c r="I86" s="6" t="s">
        <v>236</v>
      </c>
      <c r="J86" s="6" t="s">
        <v>237</v>
      </c>
      <c r="K86" s="6" t="s">
        <v>238</v>
      </c>
      <c r="L86" s="6" t="s">
        <v>235</v>
      </c>
      <c r="M86" s="6" t="s">
        <v>178</v>
      </c>
    </row>
    <row r="87" spans="1:13" s="18" customFormat="1" ht="15">
      <c r="A87" s="19" t="s">
        <v>217</v>
      </c>
      <c r="B87" s="19">
        <v>6509</v>
      </c>
      <c r="C87" s="20">
        <v>45347</v>
      </c>
      <c r="D87" s="21">
        <v>0.6666666666666666</v>
      </c>
      <c r="E87" s="19" t="s">
        <v>149</v>
      </c>
      <c r="F87" s="19" t="s">
        <v>155</v>
      </c>
      <c r="G87" s="19" t="s">
        <v>9</v>
      </c>
      <c r="H87" s="19" t="s">
        <v>10</v>
      </c>
      <c r="I87" s="6" t="s">
        <v>264</v>
      </c>
      <c r="J87" s="19" t="s">
        <v>265</v>
      </c>
      <c r="K87" s="6" t="s">
        <v>177</v>
      </c>
      <c r="L87" s="6" t="s">
        <v>177</v>
      </c>
      <c r="M87" s="6" t="s">
        <v>178</v>
      </c>
    </row>
    <row r="88" spans="1:6" ht="15">
      <c r="A88"/>
      <c r="D88" s="1" t="s">
        <v>324</v>
      </c>
      <c r="E88" s="6" t="s">
        <v>332</v>
      </c>
      <c r="F88" s="6" t="s">
        <v>333</v>
      </c>
    </row>
    <row r="89" ht="15">
      <c r="D89" s="1"/>
    </row>
    <row r="90" spans="2:6" ht="15">
      <c r="B90" s="6"/>
      <c r="C90" s="15"/>
      <c r="D90" s="7"/>
      <c r="E90" s="6"/>
      <c r="F90" s="6"/>
    </row>
    <row r="91" spans="1:8" ht="15">
      <c r="A91" s="3"/>
      <c r="B91" s="3"/>
      <c r="C91" s="12">
        <v>45353</v>
      </c>
      <c r="D91" s="8" t="s">
        <v>181</v>
      </c>
      <c r="E91" s="9" t="s">
        <v>182</v>
      </c>
      <c r="F91" s="9" t="s">
        <v>183</v>
      </c>
      <c r="G91" s="9" t="s">
        <v>9</v>
      </c>
      <c r="H91" s="9" t="s">
        <v>10</v>
      </c>
    </row>
    <row r="92" spans="1:8" ht="15">
      <c r="A92" s="3"/>
      <c r="B92" s="3"/>
      <c r="C92" s="12">
        <v>45354</v>
      </c>
      <c r="D92" s="8" t="s">
        <v>184</v>
      </c>
      <c r="E92" s="9" t="s">
        <v>182</v>
      </c>
      <c r="F92" s="9" t="s">
        <v>183</v>
      </c>
      <c r="G92" s="9" t="s">
        <v>9</v>
      </c>
      <c r="H92" s="9" t="s">
        <v>10</v>
      </c>
    </row>
    <row r="93" spans="1:8" ht="15">
      <c r="A93" s="29" t="s">
        <v>211</v>
      </c>
      <c r="B93">
        <v>7824</v>
      </c>
      <c r="C93" s="10">
        <v>45353</v>
      </c>
      <c r="D93" s="1">
        <v>0.5833333333333334</v>
      </c>
      <c r="E93" t="s">
        <v>212</v>
      </c>
      <c r="F93" t="s">
        <v>87</v>
      </c>
      <c r="G93" t="s">
        <v>34</v>
      </c>
      <c r="H93" t="s">
        <v>35</v>
      </c>
    </row>
    <row r="94" spans="1:8" ht="15">
      <c r="A94" s="29" t="s">
        <v>219</v>
      </c>
      <c r="B94">
        <v>6228</v>
      </c>
      <c r="C94" s="10">
        <v>45353</v>
      </c>
      <c r="D94" s="31">
        <v>0.5833333333333334</v>
      </c>
      <c r="E94" t="s">
        <v>167</v>
      </c>
      <c r="F94" t="s">
        <v>163</v>
      </c>
      <c r="G94" t="s">
        <v>168</v>
      </c>
      <c r="H94" t="s">
        <v>169</v>
      </c>
    </row>
    <row r="95" spans="1:8" ht="15">
      <c r="A95" s="29" t="s">
        <v>218</v>
      </c>
      <c r="B95">
        <v>6575</v>
      </c>
      <c r="C95" s="10">
        <v>45353</v>
      </c>
      <c r="D95" s="36">
        <v>0.59375</v>
      </c>
      <c r="E95" t="s">
        <v>146</v>
      </c>
      <c r="F95" t="s">
        <v>143</v>
      </c>
      <c r="G95" t="s">
        <v>147</v>
      </c>
      <c r="H95" t="s">
        <v>148</v>
      </c>
    </row>
    <row r="96" spans="1:8" ht="15">
      <c r="A96" s="29" t="s">
        <v>208</v>
      </c>
      <c r="B96">
        <v>7947</v>
      </c>
      <c r="C96" s="10">
        <v>45353</v>
      </c>
      <c r="D96" s="36">
        <v>0.59375</v>
      </c>
      <c r="E96" t="s">
        <v>83</v>
      </c>
      <c r="F96" t="s">
        <v>75</v>
      </c>
      <c r="G96" t="s">
        <v>25</v>
      </c>
      <c r="H96" t="s">
        <v>26</v>
      </c>
    </row>
    <row r="97" spans="1:8" ht="15">
      <c r="A97" s="29" t="s">
        <v>205</v>
      </c>
      <c r="B97">
        <v>7601</v>
      </c>
      <c r="C97" s="10">
        <v>45354</v>
      </c>
      <c r="D97" s="1">
        <v>0.4583333333333333</v>
      </c>
      <c r="E97" t="s">
        <v>107</v>
      </c>
      <c r="F97" t="s">
        <v>98</v>
      </c>
      <c r="G97" t="s">
        <v>64</v>
      </c>
      <c r="H97" t="s">
        <v>65</v>
      </c>
    </row>
    <row r="98" spans="1:8" ht="15">
      <c r="A98" s="29" t="s">
        <v>210</v>
      </c>
      <c r="B98">
        <v>6794</v>
      </c>
      <c r="C98" s="10">
        <v>45354</v>
      </c>
      <c r="D98" s="1">
        <v>0.5416666666666666</v>
      </c>
      <c r="E98" t="s">
        <v>141</v>
      </c>
      <c r="F98" t="s">
        <v>139</v>
      </c>
      <c r="G98" t="s">
        <v>72</v>
      </c>
      <c r="H98" t="s">
        <v>73</v>
      </c>
    </row>
    <row r="99" spans="1:8" ht="15">
      <c r="A99" s="29" t="s">
        <v>207</v>
      </c>
      <c r="B99">
        <v>7964</v>
      </c>
      <c r="C99" s="10">
        <v>45354</v>
      </c>
      <c r="D99" s="1">
        <v>0.5625</v>
      </c>
      <c r="E99" t="s">
        <v>69</v>
      </c>
      <c r="F99" t="s">
        <v>63</v>
      </c>
      <c r="G99" t="s">
        <v>70</v>
      </c>
      <c r="H99" t="s">
        <v>71</v>
      </c>
    </row>
    <row r="100" spans="1:8" ht="15">
      <c r="A100" s="29" t="s">
        <v>201</v>
      </c>
      <c r="B100">
        <v>7043</v>
      </c>
      <c r="C100" s="10">
        <v>45354</v>
      </c>
      <c r="D100" s="1">
        <v>0.5729166666666666</v>
      </c>
      <c r="E100" t="s">
        <v>129</v>
      </c>
      <c r="F100" t="s">
        <v>321</v>
      </c>
      <c r="G100" t="s">
        <v>121</v>
      </c>
      <c r="H100" t="s">
        <v>122</v>
      </c>
    </row>
    <row r="101" ht="15">
      <c r="D101" s="1"/>
    </row>
    <row r="102" spans="1:8" ht="15">
      <c r="A102" s="29" t="s">
        <v>220</v>
      </c>
      <c r="B102">
        <v>6264</v>
      </c>
      <c r="C102" s="10">
        <v>45360</v>
      </c>
      <c r="D102" s="1">
        <v>0.3958333333333333</v>
      </c>
      <c r="E102" t="s">
        <v>157</v>
      </c>
      <c r="F102" t="s">
        <v>198</v>
      </c>
      <c r="G102" t="s">
        <v>38</v>
      </c>
      <c r="H102" t="s">
        <v>39</v>
      </c>
    </row>
    <row r="103" spans="1:8" ht="15">
      <c r="A103" s="29" t="s">
        <v>206</v>
      </c>
      <c r="B103">
        <v>7651</v>
      </c>
      <c r="C103" s="10">
        <v>45360</v>
      </c>
      <c r="D103" s="1">
        <v>0.4895833333333333</v>
      </c>
      <c r="E103" t="s">
        <v>109</v>
      </c>
      <c r="F103" t="s">
        <v>108</v>
      </c>
      <c r="G103" t="s">
        <v>114</v>
      </c>
      <c r="H103" t="s">
        <v>115</v>
      </c>
    </row>
    <row r="104" spans="1:8" ht="15">
      <c r="A104" s="29" t="s">
        <v>217</v>
      </c>
      <c r="B104">
        <v>6620</v>
      </c>
      <c r="C104" s="10">
        <v>45360</v>
      </c>
      <c r="D104" s="1">
        <v>0.6354166666666666</v>
      </c>
      <c r="E104" t="s">
        <v>150</v>
      </c>
      <c r="F104" t="s">
        <v>149</v>
      </c>
      <c r="G104" t="s">
        <v>21</v>
      </c>
      <c r="H104" t="s">
        <v>22</v>
      </c>
    </row>
    <row r="105" spans="1:8" ht="15">
      <c r="A105" s="29" t="s">
        <v>209</v>
      </c>
      <c r="B105">
        <v>5771</v>
      </c>
      <c r="C105" s="10">
        <v>45360</v>
      </c>
      <c r="D105" s="1">
        <v>0.6875</v>
      </c>
      <c r="E105" t="s">
        <v>50</v>
      </c>
      <c r="F105" t="s">
        <v>49</v>
      </c>
      <c r="G105" t="s">
        <v>58</v>
      </c>
      <c r="H105" t="s">
        <v>59</v>
      </c>
    </row>
    <row r="106" spans="1:8" ht="15">
      <c r="A106" s="29" t="s">
        <v>200</v>
      </c>
      <c r="B106">
        <v>7124</v>
      </c>
      <c r="C106" s="10">
        <v>45360</v>
      </c>
      <c r="D106" s="1">
        <v>0.7083333333333334</v>
      </c>
      <c r="E106" t="s">
        <v>119</v>
      </c>
      <c r="F106" t="s">
        <v>118</v>
      </c>
      <c r="G106" t="s">
        <v>93</v>
      </c>
      <c r="H106" t="s">
        <v>94</v>
      </c>
    </row>
    <row r="107" spans="1:8" ht="15">
      <c r="A107" s="29" t="s">
        <v>210</v>
      </c>
      <c r="B107">
        <v>6795</v>
      </c>
      <c r="C107" s="30">
        <v>45361</v>
      </c>
      <c r="D107" s="1">
        <v>0.40625</v>
      </c>
      <c r="E107" t="s">
        <v>140</v>
      </c>
      <c r="F107" t="s">
        <v>139</v>
      </c>
      <c r="G107" t="s">
        <v>21</v>
      </c>
      <c r="H107" t="s">
        <v>22</v>
      </c>
    </row>
    <row r="108" spans="1:13" ht="15">
      <c r="A108" s="6" t="s">
        <v>219</v>
      </c>
      <c r="B108" s="6">
        <v>6250</v>
      </c>
      <c r="C108" s="15">
        <v>45361</v>
      </c>
      <c r="D108" s="7">
        <v>0.4270833333333333</v>
      </c>
      <c r="E108" s="6" t="s">
        <v>163</v>
      </c>
      <c r="F108" s="6" t="s">
        <v>162</v>
      </c>
      <c r="G108" s="6" t="s">
        <v>9</v>
      </c>
      <c r="H108" s="6" t="s">
        <v>10</v>
      </c>
      <c r="I108" s="6" t="s">
        <v>269</v>
      </c>
      <c r="J108" s="6" t="s">
        <v>266</v>
      </c>
      <c r="K108" s="6" t="s">
        <v>177</v>
      </c>
      <c r="L108" s="6" t="s">
        <v>177</v>
      </c>
      <c r="M108" s="6" t="s">
        <v>178</v>
      </c>
    </row>
    <row r="109" spans="1:13" ht="15">
      <c r="A109" s="51" t="s">
        <v>207</v>
      </c>
      <c r="B109" s="51">
        <v>7992</v>
      </c>
      <c r="C109" s="52">
        <v>45361</v>
      </c>
      <c r="D109" s="53">
        <v>0.4270833333333333</v>
      </c>
      <c r="E109" s="51" t="s">
        <v>63</v>
      </c>
      <c r="F109" s="51" t="s">
        <v>62</v>
      </c>
      <c r="G109" s="51" t="s">
        <v>9</v>
      </c>
      <c r="H109" s="51" t="s">
        <v>10</v>
      </c>
      <c r="I109" s="51" t="s">
        <v>257</v>
      </c>
      <c r="J109" s="51" t="s">
        <v>251</v>
      </c>
      <c r="K109" s="51" t="s">
        <v>283</v>
      </c>
      <c r="L109" s="51" t="s">
        <v>281</v>
      </c>
      <c r="M109" s="51" t="s">
        <v>178</v>
      </c>
    </row>
    <row r="110" spans="1:8" ht="15">
      <c r="A110" s="29" t="s">
        <v>202</v>
      </c>
      <c r="B110">
        <v>7128</v>
      </c>
      <c r="C110" s="30">
        <v>45361</v>
      </c>
      <c r="D110" s="31">
        <v>0.5</v>
      </c>
      <c r="E110" t="s">
        <v>131</v>
      </c>
      <c r="F110" t="s">
        <v>130</v>
      </c>
      <c r="G110" t="s">
        <v>25</v>
      </c>
      <c r="H110" t="s">
        <v>26</v>
      </c>
    </row>
    <row r="111" spans="1:13" ht="15">
      <c r="A111" s="6" t="s">
        <v>174</v>
      </c>
      <c r="B111" s="6">
        <v>176</v>
      </c>
      <c r="C111" s="15">
        <v>45361</v>
      </c>
      <c r="D111" s="7">
        <v>0.5</v>
      </c>
      <c r="E111" s="6" t="s">
        <v>175</v>
      </c>
      <c r="F111" s="6" t="s">
        <v>180</v>
      </c>
      <c r="G111" s="6" t="s">
        <v>9</v>
      </c>
      <c r="H111" s="6" t="s">
        <v>10</v>
      </c>
      <c r="I111" s="6" t="s">
        <v>315</v>
      </c>
      <c r="J111" s="6" t="s">
        <v>264</v>
      </c>
      <c r="K111" s="6" t="s">
        <v>177</v>
      </c>
      <c r="L111" s="6" t="s">
        <v>177</v>
      </c>
      <c r="M111" s="6" t="s">
        <v>177</v>
      </c>
    </row>
    <row r="112" spans="1:14" ht="15">
      <c r="A112" s="6" t="s">
        <v>208</v>
      </c>
      <c r="B112" s="6">
        <v>7978</v>
      </c>
      <c r="C112" s="15">
        <v>45361</v>
      </c>
      <c r="D112" s="7">
        <v>0.5</v>
      </c>
      <c r="E112" s="6" t="s">
        <v>75</v>
      </c>
      <c r="F112" s="6" t="s">
        <v>74</v>
      </c>
      <c r="G112" s="6" t="s">
        <v>9</v>
      </c>
      <c r="H112" s="6" t="s">
        <v>10</v>
      </c>
      <c r="I112" s="57" t="s">
        <v>252</v>
      </c>
      <c r="J112" s="57" t="s">
        <v>256</v>
      </c>
      <c r="K112" s="6" t="s">
        <v>280</v>
      </c>
      <c r="L112" s="6" t="s">
        <v>284</v>
      </c>
      <c r="M112" s="6" t="s">
        <v>178</v>
      </c>
      <c r="N112" s="45" t="s">
        <v>223</v>
      </c>
    </row>
    <row r="113" spans="1:13" ht="15">
      <c r="A113" s="6" t="s">
        <v>201</v>
      </c>
      <c r="B113" s="6">
        <v>7091</v>
      </c>
      <c r="C113" s="15">
        <v>45361</v>
      </c>
      <c r="D113" s="7">
        <v>0.5833333333333334</v>
      </c>
      <c r="E113" s="6" t="s">
        <v>321</v>
      </c>
      <c r="F113" s="6" t="s">
        <v>126</v>
      </c>
      <c r="G113" s="6" t="s">
        <v>9</v>
      </c>
      <c r="H113" s="6" t="s">
        <v>10</v>
      </c>
      <c r="I113" s="51" t="s">
        <v>273</v>
      </c>
      <c r="J113" s="51" t="s">
        <v>276</v>
      </c>
      <c r="K113" s="6" t="s">
        <v>177</v>
      </c>
      <c r="L113" s="6" t="s">
        <v>177</v>
      </c>
      <c r="M113" s="6" t="s">
        <v>178</v>
      </c>
    </row>
    <row r="114" spans="1:14" ht="15">
      <c r="A114" s="51" t="s">
        <v>218</v>
      </c>
      <c r="B114" s="51">
        <v>6615</v>
      </c>
      <c r="C114" s="52">
        <v>45361</v>
      </c>
      <c r="D114" s="53">
        <v>0.5833333333333334</v>
      </c>
      <c r="E114" s="51" t="s">
        <v>143</v>
      </c>
      <c r="F114" s="51" t="s">
        <v>142</v>
      </c>
      <c r="G114" s="51" t="s">
        <v>9</v>
      </c>
      <c r="H114" s="51" t="s">
        <v>10</v>
      </c>
      <c r="I114" s="57" t="s">
        <v>267</v>
      </c>
      <c r="J114" s="57" t="s">
        <v>308</v>
      </c>
      <c r="K114" s="51" t="s">
        <v>177</v>
      </c>
      <c r="L114" s="51" t="s">
        <v>177</v>
      </c>
      <c r="M114" s="6" t="s">
        <v>178</v>
      </c>
      <c r="N114" s="45" t="s">
        <v>315</v>
      </c>
    </row>
    <row r="115" spans="1:8" ht="15">
      <c r="A115" s="29" t="s">
        <v>204</v>
      </c>
      <c r="B115">
        <v>5266</v>
      </c>
      <c r="C115" s="10">
        <v>45361</v>
      </c>
      <c r="D115" s="1">
        <v>0.5833333333333334</v>
      </c>
      <c r="E115" t="s">
        <v>16</v>
      </c>
      <c r="F115" t="s">
        <v>7</v>
      </c>
      <c r="G115" t="s">
        <v>17</v>
      </c>
      <c r="H115" t="s">
        <v>18</v>
      </c>
    </row>
    <row r="116" spans="1:13" ht="15">
      <c r="A116" s="6" t="s">
        <v>203</v>
      </c>
      <c r="B116" s="6">
        <v>5005</v>
      </c>
      <c r="C116" s="15">
        <v>45361</v>
      </c>
      <c r="D116" s="7">
        <v>0.6666666666666666</v>
      </c>
      <c r="E116" s="6" t="s">
        <v>29</v>
      </c>
      <c r="F116" s="6" t="s">
        <v>40</v>
      </c>
      <c r="G116" s="6" t="s">
        <v>9</v>
      </c>
      <c r="H116" s="6" t="s">
        <v>10</v>
      </c>
      <c r="I116" s="6" t="s">
        <v>223</v>
      </c>
      <c r="J116" s="6" t="s">
        <v>270</v>
      </c>
      <c r="K116" s="6" t="s">
        <v>271</v>
      </c>
      <c r="L116" s="6" t="s">
        <v>291</v>
      </c>
      <c r="M116" s="6" t="s">
        <v>178</v>
      </c>
    </row>
    <row r="117" spans="1:14" ht="15">
      <c r="A117" s="6" t="s">
        <v>211</v>
      </c>
      <c r="B117" s="6">
        <v>7827</v>
      </c>
      <c r="C117" s="15">
        <v>45361</v>
      </c>
      <c r="D117" s="7">
        <v>0.6666666666666666</v>
      </c>
      <c r="E117" s="6" t="s">
        <v>87</v>
      </c>
      <c r="F117" s="6" t="s">
        <v>86</v>
      </c>
      <c r="G117" s="6" t="s">
        <v>9</v>
      </c>
      <c r="H117" s="6" t="s">
        <v>10</v>
      </c>
      <c r="I117" s="48" t="s">
        <v>261</v>
      </c>
      <c r="J117" s="48" t="s">
        <v>262</v>
      </c>
      <c r="K117" s="6" t="s">
        <v>296</v>
      </c>
      <c r="L117" s="6" t="s">
        <v>295</v>
      </c>
      <c r="M117" s="6" t="s">
        <v>178</v>
      </c>
      <c r="N117" s="45" t="s">
        <v>322</v>
      </c>
    </row>
    <row r="118" spans="1:6" ht="15">
      <c r="A118"/>
      <c r="D118" s="1" t="s">
        <v>324</v>
      </c>
      <c r="E118" s="6" t="s">
        <v>334</v>
      </c>
      <c r="F118" s="6" t="s">
        <v>335</v>
      </c>
    </row>
    <row r="119" ht="15">
      <c r="D119" s="1"/>
    </row>
    <row r="120" spans="1:8" ht="15">
      <c r="A120" s="29" t="s">
        <v>201</v>
      </c>
      <c r="B120">
        <v>7146</v>
      </c>
      <c r="C120" s="10">
        <v>45367</v>
      </c>
      <c r="D120" s="31">
        <v>0.5</v>
      </c>
      <c r="E120" t="s">
        <v>127</v>
      </c>
      <c r="F120" t="s">
        <v>321</v>
      </c>
      <c r="G120" t="s">
        <v>84</v>
      </c>
      <c r="H120" t="s">
        <v>85</v>
      </c>
    </row>
    <row r="121" spans="1:8" ht="15">
      <c r="A121" s="29" t="s">
        <v>208</v>
      </c>
      <c r="B121">
        <v>8000</v>
      </c>
      <c r="C121" s="10">
        <v>45367</v>
      </c>
      <c r="D121" s="31">
        <v>0.5833333333333334</v>
      </c>
      <c r="E121" t="s">
        <v>79</v>
      </c>
      <c r="F121" t="s">
        <v>75</v>
      </c>
      <c r="G121" t="s">
        <v>84</v>
      </c>
      <c r="H121" t="s">
        <v>85</v>
      </c>
    </row>
    <row r="122" spans="1:8" ht="15">
      <c r="A122" s="29" t="s">
        <v>219</v>
      </c>
      <c r="B122">
        <v>6275</v>
      </c>
      <c r="C122" s="10">
        <v>45367</v>
      </c>
      <c r="D122" s="1">
        <v>0.625</v>
      </c>
      <c r="E122" t="s">
        <v>165</v>
      </c>
      <c r="F122" t="s">
        <v>163</v>
      </c>
      <c r="G122" t="s">
        <v>54</v>
      </c>
      <c r="H122" t="s">
        <v>55</v>
      </c>
    </row>
    <row r="123" spans="1:8" ht="15">
      <c r="A123" s="29" t="s">
        <v>207</v>
      </c>
      <c r="B123">
        <v>8006</v>
      </c>
      <c r="C123" s="10">
        <v>45367</v>
      </c>
      <c r="D123" s="1">
        <v>0.7604166666666666</v>
      </c>
      <c r="E123" t="s">
        <v>67</v>
      </c>
      <c r="F123" t="s">
        <v>63</v>
      </c>
      <c r="G123" t="s">
        <v>25</v>
      </c>
      <c r="H123" t="s">
        <v>26</v>
      </c>
    </row>
    <row r="124" spans="1:14" ht="15">
      <c r="A124" s="6" t="s">
        <v>210</v>
      </c>
      <c r="B124" s="6">
        <v>6797</v>
      </c>
      <c r="C124" s="15">
        <v>45368</v>
      </c>
      <c r="D124" s="7">
        <v>0.4375</v>
      </c>
      <c r="E124" s="6" t="s">
        <v>139</v>
      </c>
      <c r="F124" s="6" t="s">
        <v>138</v>
      </c>
      <c r="G124" s="6" t="s">
        <v>9</v>
      </c>
      <c r="H124" s="6" t="s">
        <v>10</v>
      </c>
      <c r="I124" s="19" t="s">
        <v>267</v>
      </c>
      <c r="J124" s="19" t="s">
        <v>282</v>
      </c>
      <c r="K124" s="19" t="s">
        <v>177</v>
      </c>
      <c r="L124" s="19" t="s">
        <v>177</v>
      </c>
      <c r="M124" s="19" t="s">
        <v>178</v>
      </c>
      <c r="N124" s="50"/>
    </row>
    <row r="125" spans="1:14" ht="15">
      <c r="A125" s="6" t="s">
        <v>202</v>
      </c>
      <c r="B125" s="6">
        <v>7177</v>
      </c>
      <c r="C125" s="15">
        <v>45368</v>
      </c>
      <c r="D125" s="7">
        <v>0.4375</v>
      </c>
      <c r="E125" s="6" t="s">
        <v>130</v>
      </c>
      <c r="F125" s="6" t="s">
        <v>133</v>
      </c>
      <c r="G125" s="6" t="s">
        <v>9</v>
      </c>
      <c r="H125" s="6" t="s">
        <v>10</v>
      </c>
      <c r="I125" s="48" t="s">
        <v>288</v>
      </c>
      <c r="J125" s="48" t="s">
        <v>292</v>
      </c>
      <c r="K125" s="19" t="s">
        <v>177</v>
      </c>
      <c r="L125" s="19" t="s">
        <v>177</v>
      </c>
      <c r="M125" s="19" t="s">
        <v>178</v>
      </c>
      <c r="N125" s="47" t="s">
        <v>313</v>
      </c>
    </row>
    <row r="126" spans="1:14" ht="15">
      <c r="A126" s="6" t="s">
        <v>206</v>
      </c>
      <c r="B126" s="6">
        <v>7696</v>
      </c>
      <c r="C126" s="15">
        <v>45368</v>
      </c>
      <c r="D126" s="7">
        <v>0.5104166666666666</v>
      </c>
      <c r="E126" s="6" t="s">
        <v>108</v>
      </c>
      <c r="F126" s="6" t="s">
        <v>111</v>
      </c>
      <c r="G126" s="6" t="s">
        <v>9</v>
      </c>
      <c r="H126" s="6" t="s">
        <v>10</v>
      </c>
      <c r="I126" s="19" t="s">
        <v>291</v>
      </c>
      <c r="J126" s="19" t="s">
        <v>296</v>
      </c>
      <c r="K126" s="19" t="s">
        <v>177</v>
      </c>
      <c r="L126" s="19" t="s">
        <v>177</v>
      </c>
      <c r="M126" s="19" t="s">
        <v>178</v>
      </c>
      <c r="N126" s="37"/>
    </row>
    <row r="127" spans="1:14" ht="15">
      <c r="A127" s="6" t="s">
        <v>211</v>
      </c>
      <c r="B127" s="6">
        <v>7829</v>
      </c>
      <c r="C127" s="15">
        <v>45368</v>
      </c>
      <c r="D127" s="7">
        <v>0.5104166666666666</v>
      </c>
      <c r="E127" s="6" t="s">
        <v>87</v>
      </c>
      <c r="F127" s="6" t="s">
        <v>89</v>
      </c>
      <c r="G127" s="6" t="s">
        <v>9</v>
      </c>
      <c r="H127" s="6" t="s">
        <v>10</v>
      </c>
      <c r="I127" s="19" t="s">
        <v>236</v>
      </c>
      <c r="J127" s="19" t="s">
        <v>237</v>
      </c>
      <c r="K127" s="19" t="s">
        <v>295</v>
      </c>
      <c r="L127" s="19" t="s">
        <v>290</v>
      </c>
      <c r="M127" s="19" t="s">
        <v>178</v>
      </c>
      <c r="N127" s="37"/>
    </row>
    <row r="128" spans="1:14" ht="15">
      <c r="A128" s="6" t="s">
        <v>209</v>
      </c>
      <c r="B128" s="6">
        <v>5742</v>
      </c>
      <c r="C128" s="15">
        <v>45368</v>
      </c>
      <c r="D128" s="7">
        <v>0.5833333333333334</v>
      </c>
      <c r="E128" s="6" t="s">
        <v>49</v>
      </c>
      <c r="F128" s="6" t="s">
        <v>56</v>
      </c>
      <c r="G128" s="6" t="s">
        <v>9</v>
      </c>
      <c r="H128" s="6" t="s">
        <v>10</v>
      </c>
      <c r="I128" s="19" t="s">
        <v>241</v>
      </c>
      <c r="J128" s="19" t="s">
        <v>245</v>
      </c>
      <c r="K128" s="19" t="s">
        <v>284</v>
      </c>
      <c r="L128" s="19" t="s">
        <v>279</v>
      </c>
      <c r="M128" s="19" t="s">
        <v>178</v>
      </c>
      <c r="N128" s="37"/>
    </row>
    <row r="129" spans="1:14" ht="15">
      <c r="A129" s="6" t="s">
        <v>205</v>
      </c>
      <c r="B129" s="6">
        <v>7666</v>
      </c>
      <c r="C129" s="15">
        <v>45368</v>
      </c>
      <c r="D129" s="7">
        <v>0.5833333333333334</v>
      </c>
      <c r="E129" s="6" t="s">
        <v>98</v>
      </c>
      <c r="F129" s="6" t="s">
        <v>102</v>
      </c>
      <c r="G129" s="6" t="s">
        <v>9</v>
      </c>
      <c r="H129" s="6" t="s">
        <v>10</v>
      </c>
      <c r="I129" s="19" t="s">
        <v>320</v>
      </c>
      <c r="J129" s="19" t="s">
        <v>244</v>
      </c>
      <c r="K129" s="19" t="s">
        <v>177</v>
      </c>
      <c r="L129" s="19" t="s">
        <v>177</v>
      </c>
      <c r="M129" s="19" t="s">
        <v>178</v>
      </c>
      <c r="N129" s="37"/>
    </row>
    <row r="130" spans="1:14" ht="15">
      <c r="A130" s="6" t="s">
        <v>204</v>
      </c>
      <c r="B130" s="6">
        <v>5204</v>
      </c>
      <c r="C130" s="15">
        <v>45368</v>
      </c>
      <c r="D130" s="7">
        <v>0.6666666666666666</v>
      </c>
      <c r="E130" s="6" t="s">
        <v>7</v>
      </c>
      <c r="F130" s="6" t="s">
        <v>19</v>
      </c>
      <c r="G130" s="6" t="s">
        <v>9</v>
      </c>
      <c r="H130" s="6" t="s">
        <v>10</v>
      </c>
      <c r="I130" s="19" t="s">
        <v>227</v>
      </c>
      <c r="J130" s="19" t="s">
        <v>228</v>
      </c>
      <c r="K130" s="19" t="s">
        <v>238</v>
      </c>
      <c r="L130" s="19" t="s">
        <v>289</v>
      </c>
      <c r="M130" s="19" t="s">
        <v>306</v>
      </c>
      <c r="N130" s="37"/>
    </row>
    <row r="131" spans="1:14" ht="15">
      <c r="A131" s="29" t="s">
        <v>203</v>
      </c>
      <c r="B131">
        <v>4908</v>
      </c>
      <c r="C131" s="10">
        <v>45368</v>
      </c>
      <c r="D131" s="1">
        <v>0.75</v>
      </c>
      <c r="E131" t="s">
        <v>41</v>
      </c>
      <c r="F131" t="s">
        <v>29</v>
      </c>
      <c r="G131" t="s">
        <v>42</v>
      </c>
      <c r="H131" t="s">
        <v>43</v>
      </c>
      <c r="I131" s="37"/>
      <c r="J131" s="37"/>
      <c r="K131" s="37"/>
      <c r="L131" s="37"/>
      <c r="M131" s="19"/>
      <c r="N131" s="37"/>
    </row>
    <row r="132" spans="1:14" ht="15">
      <c r="A132"/>
      <c r="D132" s="1" t="s">
        <v>324</v>
      </c>
      <c r="E132" s="6" t="s">
        <v>336</v>
      </c>
      <c r="F132" s="6" t="s">
        <v>337</v>
      </c>
      <c r="I132" s="37"/>
      <c r="J132" s="37"/>
      <c r="K132" s="37"/>
      <c r="L132" s="37"/>
      <c r="M132" s="19"/>
      <c r="N132" s="37"/>
    </row>
    <row r="133" spans="4:14" ht="15">
      <c r="D133" s="1"/>
      <c r="I133" s="37"/>
      <c r="J133" s="37"/>
      <c r="K133" s="37"/>
      <c r="L133" s="37"/>
      <c r="M133" s="19"/>
      <c r="N133" s="37"/>
    </row>
    <row r="134" spans="1:14" ht="15">
      <c r="A134" s="29" t="s">
        <v>217</v>
      </c>
      <c r="B134">
        <v>6687</v>
      </c>
      <c r="C134" s="10">
        <v>45374</v>
      </c>
      <c r="D134" s="1">
        <v>0.3958333333333333</v>
      </c>
      <c r="E134" t="s">
        <v>156</v>
      </c>
      <c r="F134" t="s">
        <v>149</v>
      </c>
      <c r="G134" t="s">
        <v>84</v>
      </c>
      <c r="H134" t="s">
        <v>85</v>
      </c>
      <c r="I134" s="37"/>
      <c r="J134" s="37"/>
      <c r="K134" s="37"/>
      <c r="L134" s="37"/>
      <c r="M134" s="19"/>
      <c r="N134" s="37"/>
    </row>
    <row r="135" spans="1:14" ht="15">
      <c r="A135" s="29" t="s">
        <v>220</v>
      </c>
      <c r="B135">
        <v>6311</v>
      </c>
      <c r="C135" s="10">
        <v>45374</v>
      </c>
      <c r="D135" s="1">
        <v>0.4166666666666667</v>
      </c>
      <c r="E135" t="s">
        <v>161</v>
      </c>
      <c r="F135" t="s">
        <v>198</v>
      </c>
      <c r="G135" t="s">
        <v>103</v>
      </c>
      <c r="H135" t="s">
        <v>47</v>
      </c>
      <c r="I135" s="37"/>
      <c r="J135" s="37"/>
      <c r="K135" s="37"/>
      <c r="L135" s="37"/>
      <c r="M135" s="19"/>
      <c r="N135" s="37"/>
    </row>
    <row r="136" spans="1:14" ht="15">
      <c r="A136" s="29" t="s">
        <v>202</v>
      </c>
      <c r="B136">
        <v>7211</v>
      </c>
      <c r="C136" s="10">
        <v>45374</v>
      </c>
      <c r="D136" s="1">
        <v>0.4791666666666667</v>
      </c>
      <c r="E136" t="s">
        <v>135</v>
      </c>
      <c r="F136" t="s">
        <v>130</v>
      </c>
      <c r="G136" t="s">
        <v>72</v>
      </c>
      <c r="H136" t="s">
        <v>73</v>
      </c>
      <c r="I136" s="37"/>
      <c r="J136" s="37"/>
      <c r="K136" s="37"/>
      <c r="L136" s="37"/>
      <c r="M136" s="19"/>
      <c r="N136" s="37"/>
    </row>
    <row r="137" spans="1:14" ht="15">
      <c r="A137" s="29" t="s">
        <v>206</v>
      </c>
      <c r="B137">
        <v>7721</v>
      </c>
      <c r="C137" s="10">
        <v>45374</v>
      </c>
      <c r="D137" s="1">
        <v>0.5625</v>
      </c>
      <c r="E137" t="s">
        <v>113</v>
      </c>
      <c r="F137" t="s">
        <v>108</v>
      </c>
      <c r="G137" t="s">
        <v>72</v>
      </c>
      <c r="H137" t="s">
        <v>73</v>
      </c>
      <c r="I137" s="37"/>
      <c r="J137" s="37"/>
      <c r="K137" s="37"/>
      <c r="L137" s="37"/>
      <c r="M137" s="19"/>
      <c r="N137" s="37"/>
    </row>
    <row r="138" spans="1:14" ht="15">
      <c r="A138" s="29" t="s">
        <v>204</v>
      </c>
      <c r="B138">
        <v>4899</v>
      </c>
      <c r="C138" s="10">
        <v>45374</v>
      </c>
      <c r="D138" s="1">
        <v>0.6979166666666666</v>
      </c>
      <c r="E138" t="s">
        <v>20</v>
      </c>
      <c r="F138" t="s">
        <v>7</v>
      </c>
      <c r="G138" t="s">
        <v>21</v>
      </c>
      <c r="H138" t="s">
        <v>22</v>
      </c>
      <c r="I138" s="37"/>
      <c r="J138" s="37"/>
      <c r="K138" s="37"/>
      <c r="L138" s="37"/>
      <c r="M138" s="19"/>
      <c r="N138" s="37"/>
    </row>
    <row r="139" spans="1:14" ht="15">
      <c r="A139" s="29" t="s">
        <v>200</v>
      </c>
      <c r="B139">
        <v>7200</v>
      </c>
      <c r="C139" s="10">
        <v>45374</v>
      </c>
      <c r="D139" s="1">
        <v>0.75</v>
      </c>
      <c r="E139" t="s">
        <v>125</v>
      </c>
      <c r="F139" t="s">
        <v>118</v>
      </c>
      <c r="G139" t="s">
        <v>38</v>
      </c>
      <c r="H139" t="s">
        <v>39</v>
      </c>
      <c r="I139" s="37"/>
      <c r="J139" s="37"/>
      <c r="K139" s="37"/>
      <c r="L139" s="37"/>
      <c r="M139" s="19"/>
      <c r="N139" s="37"/>
    </row>
    <row r="140" spans="1:14" ht="15">
      <c r="A140" s="6" t="s">
        <v>219</v>
      </c>
      <c r="B140" s="6">
        <v>6302</v>
      </c>
      <c r="C140" s="15">
        <v>45375</v>
      </c>
      <c r="D140" s="7">
        <v>0.4375</v>
      </c>
      <c r="E140" s="6" t="s">
        <v>163</v>
      </c>
      <c r="F140" s="6" t="s">
        <v>167</v>
      </c>
      <c r="G140" s="6" t="s">
        <v>9</v>
      </c>
      <c r="H140" s="6" t="s">
        <v>10</v>
      </c>
      <c r="I140" s="48" t="s">
        <v>278</v>
      </c>
      <c r="J140" s="48" t="s">
        <v>310</v>
      </c>
      <c r="K140" s="19" t="s">
        <v>177</v>
      </c>
      <c r="L140" s="19" t="s">
        <v>177</v>
      </c>
      <c r="M140" s="19" t="s">
        <v>178</v>
      </c>
      <c r="N140" s="47" t="s">
        <v>311</v>
      </c>
    </row>
    <row r="141" spans="1:14" ht="15">
      <c r="A141" s="6" t="s">
        <v>218</v>
      </c>
      <c r="B141" s="6">
        <v>6698</v>
      </c>
      <c r="C141" s="15">
        <v>45375</v>
      </c>
      <c r="D141" s="7">
        <v>0.4375</v>
      </c>
      <c r="E141" s="6" t="s">
        <v>143</v>
      </c>
      <c r="F141" s="6" t="s">
        <v>146</v>
      </c>
      <c r="G141" s="6" t="s">
        <v>9</v>
      </c>
      <c r="H141" s="6" t="s">
        <v>10</v>
      </c>
      <c r="I141" s="48" t="s">
        <v>274</v>
      </c>
      <c r="J141" s="48" t="s">
        <v>309</v>
      </c>
      <c r="K141" s="19" t="s">
        <v>177</v>
      </c>
      <c r="L141" s="19" t="s">
        <v>177</v>
      </c>
      <c r="M141" s="19" t="s">
        <v>178</v>
      </c>
      <c r="N141" s="47" t="s">
        <v>318</v>
      </c>
    </row>
    <row r="142" spans="1:14" ht="15">
      <c r="A142" s="6" t="s">
        <v>205</v>
      </c>
      <c r="B142" s="6">
        <v>7716</v>
      </c>
      <c r="C142" s="15">
        <v>45375</v>
      </c>
      <c r="D142" s="7">
        <v>0.5104166666666666</v>
      </c>
      <c r="E142" s="6" t="s">
        <v>98</v>
      </c>
      <c r="F142" s="6" t="s">
        <v>107</v>
      </c>
      <c r="G142" s="6" t="s">
        <v>9</v>
      </c>
      <c r="H142" s="6" t="s">
        <v>10</v>
      </c>
      <c r="I142" s="19" t="s">
        <v>256</v>
      </c>
      <c r="J142" s="19" t="s">
        <v>252</v>
      </c>
      <c r="K142" s="19" t="s">
        <v>177</v>
      </c>
      <c r="L142" s="19" t="s">
        <v>177</v>
      </c>
      <c r="M142" s="19" t="s">
        <v>178</v>
      </c>
      <c r="N142" s="37"/>
    </row>
    <row r="143" spans="1:14" ht="15">
      <c r="A143" s="6" t="s">
        <v>208</v>
      </c>
      <c r="B143" s="6">
        <v>8029</v>
      </c>
      <c r="C143" s="15">
        <v>45375</v>
      </c>
      <c r="D143" s="7">
        <v>0.5104166666666666</v>
      </c>
      <c r="E143" s="6" t="s">
        <v>75</v>
      </c>
      <c r="F143" s="6" t="s">
        <v>83</v>
      </c>
      <c r="G143" s="6" t="s">
        <v>9</v>
      </c>
      <c r="H143" s="6" t="s">
        <v>10</v>
      </c>
      <c r="I143" s="19" t="s">
        <v>258</v>
      </c>
      <c r="J143" s="19" t="s">
        <v>253</v>
      </c>
      <c r="K143" s="19" t="s">
        <v>280</v>
      </c>
      <c r="L143" s="19" t="s">
        <v>287</v>
      </c>
      <c r="M143" s="19" t="s">
        <v>178</v>
      </c>
      <c r="N143" s="37"/>
    </row>
    <row r="144" spans="1:14" ht="15">
      <c r="A144" s="6" t="s">
        <v>211</v>
      </c>
      <c r="B144" s="6">
        <v>7833</v>
      </c>
      <c r="C144" s="15">
        <v>45375</v>
      </c>
      <c r="D144" s="7">
        <v>0.5833333333333334</v>
      </c>
      <c r="E144" s="6" t="s">
        <v>87</v>
      </c>
      <c r="F144" s="6" t="s">
        <v>212</v>
      </c>
      <c r="G144" s="6" t="s">
        <v>9</v>
      </c>
      <c r="H144" s="6" t="s">
        <v>10</v>
      </c>
      <c r="I144" s="19" t="s">
        <v>270</v>
      </c>
      <c r="J144" s="19" t="s">
        <v>252</v>
      </c>
      <c r="K144" s="19" t="s">
        <v>290</v>
      </c>
      <c r="L144" s="19" t="s">
        <v>306</v>
      </c>
      <c r="M144" s="19" t="s">
        <v>178</v>
      </c>
      <c r="N144" s="37"/>
    </row>
    <row r="145" spans="1:14" ht="15">
      <c r="A145" s="6" t="s">
        <v>207</v>
      </c>
      <c r="B145" s="6">
        <v>8043</v>
      </c>
      <c r="C145" s="15">
        <v>45375</v>
      </c>
      <c r="D145" s="7">
        <v>0.5833333333333334</v>
      </c>
      <c r="E145" s="6" t="s">
        <v>63</v>
      </c>
      <c r="F145" s="6" t="s">
        <v>69</v>
      </c>
      <c r="G145" s="6" t="s">
        <v>9</v>
      </c>
      <c r="H145" s="6" t="s">
        <v>10</v>
      </c>
      <c r="I145" s="19" t="s">
        <v>248</v>
      </c>
      <c r="J145" s="19" t="s">
        <v>250</v>
      </c>
      <c r="K145" s="19" t="s">
        <v>269</v>
      </c>
      <c r="L145" s="19" t="s">
        <v>274</v>
      </c>
      <c r="M145" s="19" t="s">
        <v>178</v>
      </c>
      <c r="N145" s="37"/>
    </row>
    <row r="146" spans="1:14" ht="15">
      <c r="A146" s="6" t="s">
        <v>203</v>
      </c>
      <c r="B146" s="6">
        <v>4985</v>
      </c>
      <c r="C146" s="15">
        <v>45375</v>
      </c>
      <c r="D146" s="7">
        <v>0.6666666666666666</v>
      </c>
      <c r="E146" s="6" t="s">
        <v>29</v>
      </c>
      <c r="F146" s="6" t="s">
        <v>44</v>
      </c>
      <c r="G146" s="6" t="s">
        <v>9</v>
      </c>
      <c r="H146" s="6" t="s">
        <v>10</v>
      </c>
      <c r="I146" s="19" t="s">
        <v>263</v>
      </c>
      <c r="J146" s="19" t="s">
        <v>272</v>
      </c>
      <c r="K146" s="19" t="s">
        <v>279</v>
      </c>
      <c r="L146" s="19" t="s">
        <v>281</v>
      </c>
      <c r="M146" s="19" t="s">
        <v>178</v>
      </c>
      <c r="N146" s="37"/>
    </row>
    <row r="147" spans="1:14" ht="15">
      <c r="A147" s="6" t="s">
        <v>201</v>
      </c>
      <c r="B147" s="6">
        <v>7194</v>
      </c>
      <c r="C147" s="15">
        <v>45375</v>
      </c>
      <c r="D147" s="7">
        <v>0.6666666666666666</v>
      </c>
      <c r="E147" s="6" t="s">
        <v>321</v>
      </c>
      <c r="F147" s="6" t="s">
        <v>129</v>
      </c>
      <c r="G147" s="6" t="s">
        <v>9</v>
      </c>
      <c r="H147" s="6" t="s">
        <v>10</v>
      </c>
      <c r="I147" s="19" t="s">
        <v>282</v>
      </c>
      <c r="J147" s="19" t="s">
        <v>265</v>
      </c>
      <c r="K147" s="19" t="s">
        <v>177</v>
      </c>
      <c r="L147" s="19" t="s">
        <v>177</v>
      </c>
      <c r="M147" s="19" t="s">
        <v>178</v>
      </c>
      <c r="N147" s="37"/>
    </row>
    <row r="148" spans="1:14" ht="15">
      <c r="A148"/>
      <c r="B148" s="6"/>
      <c r="C148" s="15"/>
      <c r="D148" s="7" t="s">
        <v>324</v>
      </c>
      <c r="E148" s="6" t="s">
        <v>339</v>
      </c>
      <c r="F148" s="6" t="s">
        <v>338</v>
      </c>
      <c r="G148" s="6"/>
      <c r="H148" s="6"/>
      <c r="I148" s="37"/>
      <c r="J148" s="37"/>
      <c r="K148" s="19"/>
      <c r="L148" s="19"/>
      <c r="M148" s="19"/>
      <c r="N148" s="37"/>
    </row>
    <row r="149" spans="2:14" ht="15">
      <c r="B149" s="6"/>
      <c r="C149" s="15"/>
      <c r="D149" s="7"/>
      <c r="E149" s="6"/>
      <c r="F149" s="6"/>
      <c r="G149" s="6"/>
      <c r="H149" s="6"/>
      <c r="I149" s="37"/>
      <c r="J149" s="37"/>
      <c r="K149" s="19"/>
      <c r="L149" s="19"/>
      <c r="M149" s="19"/>
      <c r="N149" s="37"/>
    </row>
    <row r="150" spans="1:14" ht="15">
      <c r="A150" s="29" t="s">
        <v>203</v>
      </c>
      <c r="B150">
        <v>4916</v>
      </c>
      <c r="C150" s="10">
        <v>45381</v>
      </c>
      <c r="D150" s="1">
        <v>0.4583333333333333</v>
      </c>
      <c r="E150" t="s">
        <v>37</v>
      </c>
      <c r="F150" t="s">
        <v>29</v>
      </c>
      <c r="G150" t="s">
        <v>38</v>
      </c>
      <c r="H150" t="s">
        <v>39</v>
      </c>
      <c r="I150" s="37"/>
      <c r="J150" s="37"/>
      <c r="K150" s="37"/>
      <c r="L150" s="37"/>
      <c r="M150" s="19"/>
      <c r="N150" s="37"/>
    </row>
    <row r="151" spans="4:14" ht="15">
      <c r="D151" s="1"/>
      <c r="I151" s="37"/>
      <c r="J151" s="37"/>
      <c r="K151" s="37"/>
      <c r="L151" s="37"/>
      <c r="M151" s="19"/>
      <c r="N151" s="37"/>
    </row>
    <row r="152" spans="1:14" ht="15">
      <c r="A152" s="6" t="s">
        <v>202</v>
      </c>
      <c r="B152" s="6">
        <v>7246</v>
      </c>
      <c r="C152" s="20">
        <v>45388</v>
      </c>
      <c r="D152" s="7">
        <v>0.5104166666666666</v>
      </c>
      <c r="E152" s="6" t="s">
        <v>130</v>
      </c>
      <c r="F152" s="6" t="s">
        <v>132</v>
      </c>
      <c r="G152" s="6" t="s">
        <v>9</v>
      </c>
      <c r="H152" s="6" t="s">
        <v>10</v>
      </c>
      <c r="I152" s="19" t="s">
        <v>308</v>
      </c>
      <c r="J152" s="48" t="s">
        <v>271</v>
      </c>
      <c r="K152" s="19" t="s">
        <v>177</v>
      </c>
      <c r="L152" s="19" t="s">
        <v>177</v>
      </c>
      <c r="M152" s="19" t="s">
        <v>178</v>
      </c>
      <c r="N152" s="47" t="s">
        <v>223</v>
      </c>
    </row>
    <row r="153" spans="1:14" ht="13.5" customHeight="1">
      <c r="A153" s="6" t="s">
        <v>217</v>
      </c>
      <c r="B153" s="6">
        <v>6714</v>
      </c>
      <c r="C153" s="20">
        <v>45388</v>
      </c>
      <c r="D153" s="7">
        <v>0.5104166666666666</v>
      </c>
      <c r="E153" s="6" t="s">
        <v>149</v>
      </c>
      <c r="F153" s="6" t="s">
        <v>151</v>
      </c>
      <c r="G153" s="6" t="s">
        <v>9</v>
      </c>
      <c r="H153" s="6" t="s">
        <v>10</v>
      </c>
      <c r="I153" s="19" t="s">
        <v>262</v>
      </c>
      <c r="J153" s="19" t="s">
        <v>264</v>
      </c>
      <c r="K153" s="19" t="s">
        <v>177</v>
      </c>
      <c r="L153" s="19" t="s">
        <v>177</v>
      </c>
      <c r="M153" s="19" t="s">
        <v>178</v>
      </c>
      <c r="N153" s="37"/>
    </row>
    <row r="154" spans="1:14" ht="15">
      <c r="A154" s="6" t="s">
        <v>220</v>
      </c>
      <c r="B154" s="6">
        <v>6328</v>
      </c>
      <c r="C154" s="20">
        <v>45388</v>
      </c>
      <c r="D154" s="7">
        <v>0.5833333333333334</v>
      </c>
      <c r="E154" s="6" t="s">
        <v>199</v>
      </c>
      <c r="F154" s="6" t="s">
        <v>158</v>
      </c>
      <c r="G154" s="6" t="s">
        <v>9</v>
      </c>
      <c r="H154" s="6" t="s">
        <v>10</v>
      </c>
      <c r="I154" s="19" t="s">
        <v>268</v>
      </c>
      <c r="J154" s="19" t="s">
        <v>273</v>
      </c>
      <c r="K154" s="19" t="s">
        <v>177</v>
      </c>
      <c r="L154" s="19" t="s">
        <v>177</v>
      </c>
      <c r="M154" s="19" t="s">
        <v>178</v>
      </c>
      <c r="N154" s="37"/>
    </row>
    <row r="155" spans="1:14" ht="15">
      <c r="A155" s="6" t="s">
        <v>207</v>
      </c>
      <c r="B155" s="6">
        <v>8071</v>
      </c>
      <c r="C155" s="20">
        <v>45388</v>
      </c>
      <c r="D155" s="7">
        <v>0.5833333333333334</v>
      </c>
      <c r="E155" s="6" t="s">
        <v>63</v>
      </c>
      <c r="F155" s="6" t="s">
        <v>66</v>
      </c>
      <c r="G155" s="6" t="s">
        <v>9</v>
      </c>
      <c r="H155" s="6" t="s">
        <v>10</v>
      </c>
      <c r="I155" s="19" t="s">
        <v>316</v>
      </c>
      <c r="J155" s="19" t="s">
        <v>247</v>
      </c>
      <c r="K155" s="19" t="s">
        <v>275</v>
      </c>
      <c r="L155" s="19" t="s">
        <v>299</v>
      </c>
      <c r="M155" s="19" t="s">
        <v>178</v>
      </c>
      <c r="N155" s="37"/>
    </row>
    <row r="156" spans="1:14" ht="15">
      <c r="A156" s="29" t="s">
        <v>211</v>
      </c>
      <c r="B156">
        <v>7836</v>
      </c>
      <c r="C156" s="10">
        <v>45388</v>
      </c>
      <c r="D156" s="31">
        <v>0.5833333333333334</v>
      </c>
      <c r="E156" t="s">
        <v>88</v>
      </c>
      <c r="F156" t="s">
        <v>87</v>
      </c>
      <c r="G156" t="s">
        <v>95</v>
      </c>
      <c r="H156" t="s">
        <v>96</v>
      </c>
      <c r="I156" s="37"/>
      <c r="J156" s="37"/>
      <c r="K156" s="37"/>
      <c r="L156" s="37"/>
      <c r="M156" s="19"/>
      <c r="N156" s="37"/>
    </row>
    <row r="157" spans="1:14" ht="15">
      <c r="A157" s="29" t="s">
        <v>205</v>
      </c>
      <c r="B157">
        <v>7758</v>
      </c>
      <c r="C157" s="10">
        <v>45388</v>
      </c>
      <c r="D157" s="31">
        <v>0.6666666666666666</v>
      </c>
      <c r="E157" t="s">
        <v>101</v>
      </c>
      <c r="F157" t="s">
        <v>98</v>
      </c>
      <c r="G157" t="s">
        <v>95</v>
      </c>
      <c r="H157" t="s">
        <v>96</v>
      </c>
      <c r="I157" s="37"/>
      <c r="J157" s="37"/>
      <c r="K157" s="37"/>
      <c r="L157" s="37"/>
      <c r="M157" s="19"/>
      <c r="N157" s="37"/>
    </row>
    <row r="158" spans="1:14" ht="15">
      <c r="A158"/>
      <c r="D158" s="1" t="s">
        <v>324</v>
      </c>
      <c r="E158" s="6" t="s">
        <v>340</v>
      </c>
      <c r="I158" s="37"/>
      <c r="J158" s="37"/>
      <c r="K158" s="37"/>
      <c r="L158" s="37"/>
      <c r="M158" s="19"/>
      <c r="N158" s="37"/>
    </row>
    <row r="159" spans="1:14" ht="15">
      <c r="A159"/>
      <c r="D159" s="1"/>
      <c r="E159" s="6"/>
      <c r="I159" s="37"/>
      <c r="J159" s="37"/>
      <c r="K159" s="37"/>
      <c r="L159" s="37"/>
      <c r="M159" s="19"/>
      <c r="N159" s="37"/>
    </row>
    <row r="160" spans="1:14" ht="15">
      <c r="A160" s="29" t="s">
        <v>208</v>
      </c>
      <c r="B160">
        <v>8067</v>
      </c>
      <c r="C160" s="30">
        <v>45389</v>
      </c>
      <c r="D160" s="1">
        <v>0.4166666666666667</v>
      </c>
      <c r="E160" t="s">
        <v>78</v>
      </c>
      <c r="F160" t="s">
        <v>75</v>
      </c>
      <c r="G160" t="s">
        <v>21</v>
      </c>
      <c r="H160" t="s">
        <v>22</v>
      </c>
      <c r="I160" s="37"/>
      <c r="J160" s="37"/>
      <c r="K160" s="37"/>
      <c r="L160" s="37"/>
      <c r="M160" s="19"/>
      <c r="N160" s="37"/>
    </row>
    <row r="161" spans="1:14" ht="15">
      <c r="A161" s="6" t="s">
        <v>200</v>
      </c>
      <c r="B161" s="6">
        <v>7243</v>
      </c>
      <c r="C161" s="15">
        <v>45389</v>
      </c>
      <c r="D161" s="7">
        <v>0.4270833333333333</v>
      </c>
      <c r="E161" s="6" t="s">
        <v>118</v>
      </c>
      <c r="F161" s="6" t="s">
        <v>120</v>
      </c>
      <c r="G161" s="6" t="s">
        <v>9</v>
      </c>
      <c r="H161" s="6" t="s">
        <v>10</v>
      </c>
      <c r="I161" s="19" t="s">
        <v>292</v>
      </c>
      <c r="J161" s="19" t="s">
        <v>286</v>
      </c>
      <c r="K161" s="19" t="s">
        <v>177</v>
      </c>
      <c r="L161" s="19" t="s">
        <v>177</v>
      </c>
      <c r="M161" s="19" t="s">
        <v>178</v>
      </c>
      <c r="N161" s="37"/>
    </row>
    <row r="162" spans="1:14" ht="15">
      <c r="A162" s="6" t="s">
        <v>218</v>
      </c>
      <c r="B162" s="6">
        <v>6738</v>
      </c>
      <c r="C162" s="15">
        <v>45389</v>
      </c>
      <c r="D162" s="7">
        <v>0.4270833333333333</v>
      </c>
      <c r="E162" s="6" t="s">
        <v>143</v>
      </c>
      <c r="F162" s="6" t="s">
        <v>144</v>
      </c>
      <c r="G162" s="6" t="s">
        <v>9</v>
      </c>
      <c r="H162" s="6" t="s">
        <v>10</v>
      </c>
      <c r="I162" s="48" t="s">
        <v>293</v>
      </c>
      <c r="J162" s="19" t="s">
        <v>315</v>
      </c>
      <c r="K162" s="19" t="s">
        <v>177</v>
      </c>
      <c r="L162" s="19" t="s">
        <v>177</v>
      </c>
      <c r="M162" s="19" t="s">
        <v>178</v>
      </c>
      <c r="N162" s="47" t="s">
        <v>315</v>
      </c>
    </row>
    <row r="163" spans="1:14" ht="15">
      <c r="A163" s="6" t="s">
        <v>210</v>
      </c>
      <c r="B163" s="6">
        <v>6801</v>
      </c>
      <c r="C163" s="15">
        <v>45389</v>
      </c>
      <c r="D163" s="7">
        <v>0.5</v>
      </c>
      <c r="E163" s="6" t="s">
        <v>139</v>
      </c>
      <c r="F163" s="6" t="s">
        <v>140</v>
      </c>
      <c r="G163" s="6" t="s">
        <v>9</v>
      </c>
      <c r="H163" s="6" t="s">
        <v>10</v>
      </c>
      <c r="I163" s="19" t="s">
        <v>237</v>
      </c>
      <c r="J163" s="19" t="s">
        <v>235</v>
      </c>
      <c r="K163" s="19" t="s">
        <v>177</v>
      </c>
      <c r="L163" s="19" t="s">
        <v>177</v>
      </c>
      <c r="M163" s="19" t="s">
        <v>178</v>
      </c>
      <c r="N163" s="37"/>
    </row>
    <row r="164" spans="1:14" ht="15">
      <c r="A164" s="6" t="s">
        <v>174</v>
      </c>
      <c r="B164" s="6">
        <v>177</v>
      </c>
      <c r="C164" s="15">
        <v>45389</v>
      </c>
      <c r="D164" s="7">
        <v>0.5</v>
      </c>
      <c r="E164" s="6" t="s">
        <v>175</v>
      </c>
      <c r="F164" s="6" t="s">
        <v>176</v>
      </c>
      <c r="G164" s="6" t="s">
        <v>9</v>
      </c>
      <c r="H164" s="6" t="s">
        <v>10</v>
      </c>
      <c r="I164" s="19" t="s">
        <v>228</v>
      </c>
      <c r="J164" s="19" t="s">
        <v>236</v>
      </c>
      <c r="K164" s="19" t="s">
        <v>177</v>
      </c>
      <c r="L164" s="19" t="s">
        <v>177</v>
      </c>
      <c r="M164" s="19" t="s">
        <v>177</v>
      </c>
      <c r="N164" s="37"/>
    </row>
    <row r="165" spans="1:14" ht="15">
      <c r="A165" s="29" t="s">
        <v>219</v>
      </c>
      <c r="B165">
        <v>6343</v>
      </c>
      <c r="C165" s="10">
        <v>45389</v>
      </c>
      <c r="D165" s="1">
        <v>0.5416666666666666</v>
      </c>
      <c r="E165" t="s">
        <v>164</v>
      </c>
      <c r="F165" t="s">
        <v>163</v>
      </c>
      <c r="G165" t="s">
        <v>170</v>
      </c>
      <c r="H165" t="s">
        <v>171</v>
      </c>
      <c r="I165" s="37"/>
      <c r="J165" s="37"/>
      <c r="K165" s="37"/>
      <c r="L165" s="37"/>
      <c r="M165" s="19"/>
      <c r="N165" s="37"/>
    </row>
    <row r="166" spans="1:14" ht="15">
      <c r="A166" s="6" t="s">
        <v>209</v>
      </c>
      <c r="B166" s="6">
        <v>5743</v>
      </c>
      <c r="C166" s="15">
        <v>45389</v>
      </c>
      <c r="D166" s="7">
        <v>0.5833333333333334</v>
      </c>
      <c r="E166" s="6" t="s">
        <v>49</v>
      </c>
      <c r="F166" s="6" t="s">
        <v>53</v>
      </c>
      <c r="G166" s="6" t="s">
        <v>9</v>
      </c>
      <c r="H166" s="6" t="s">
        <v>10</v>
      </c>
      <c r="I166" s="19" t="s">
        <v>320</v>
      </c>
      <c r="J166" s="19" t="s">
        <v>319</v>
      </c>
      <c r="K166" s="19" t="s">
        <v>240</v>
      </c>
      <c r="L166" s="19" t="s">
        <v>263</v>
      </c>
      <c r="M166" s="19" t="s">
        <v>178</v>
      </c>
      <c r="N166" s="37"/>
    </row>
    <row r="167" spans="1:14" ht="15">
      <c r="A167" s="6" t="s">
        <v>206</v>
      </c>
      <c r="B167" s="6">
        <v>7746</v>
      </c>
      <c r="C167" s="15">
        <v>45389</v>
      </c>
      <c r="D167" s="7">
        <v>0.5833333333333334</v>
      </c>
      <c r="E167" s="6" t="s">
        <v>108</v>
      </c>
      <c r="F167" s="6" t="s">
        <v>110</v>
      </c>
      <c r="G167" s="6" t="s">
        <v>9</v>
      </c>
      <c r="H167" s="6" t="s">
        <v>10</v>
      </c>
      <c r="I167" s="19" t="s">
        <v>245</v>
      </c>
      <c r="J167" s="19" t="s">
        <v>246</v>
      </c>
      <c r="K167" s="19" t="s">
        <v>177</v>
      </c>
      <c r="L167" s="19" t="s">
        <v>177</v>
      </c>
      <c r="M167" s="19" t="s">
        <v>178</v>
      </c>
      <c r="N167" s="37"/>
    </row>
    <row r="168" spans="1:14" ht="15">
      <c r="A168" s="29" t="s">
        <v>203</v>
      </c>
      <c r="B168">
        <v>5498</v>
      </c>
      <c r="C168" s="10">
        <v>45389</v>
      </c>
      <c r="D168" s="1">
        <v>0.6458333333333334</v>
      </c>
      <c r="E168" t="s">
        <v>45</v>
      </c>
      <c r="F168" t="s">
        <v>29</v>
      </c>
      <c r="G168" t="s">
        <v>46</v>
      </c>
      <c r="H168" t="s">
        <v>47</v>
      </c>
      <c r="I168" s="37"/>
      <c r="J168" s="37"/>
      <c r="K168" s="37"/>
      <c r="L168" s="37"/>
      <c r="M168" s="19"/>
      <c r="N168" s="37"/>
    </row>
    <row r="169" spans="1:14" ht="15">
      <c r="A169" s="6" t="s">
        <v>204</v>
      </c>
      <c r="B169" s="6">
        <v>5161</v>
      </c>
      <c r="C169" s="15">
        <v>45389</v>
      </c>
      <c r="D169" s="7">
        <v>0.6666666666666666</v>
      </c>
      <c r="E169" s="6" t="s">
        <v>7</v>
      </c>
      <c r="F169" s="6" t="s">
        <v>23</v>
      </c>
      <c r="G169" s="6" t="s">
        <v>9</v>
      </c>
      <c r="H169" s="6" t="s">
        <v>10</v>
      </c>
      <c r="I169" s="19" t="s">
        <v>229</v>
      </c>
      <c r="J169" s="19" t="s">
        <v>230</v>
      </c>
      <c r="K169" s="19" t="s">
        <v>238</v>
      </c>
      <c r="L169" s="19" t="s">
        <v>305</v>
      </c>
      <c r="M169" s="19" t="s">
        <v>286</v>
      </c>
      <c r="N169" s="37"/>
    </row>
    <row r="170" spans="1:14" ht="15">
      <c r="A170"/>
      <c r="D170" s="1" t="s">
        <v>324</v>
      </c>
      <c r="E170" s="6" t="s">
        <v>342</v>
      </c>
      <c r="F170" s="6" t="s">
        <v>341</v>
      </c>
      <c r="I170" s="37"/>
      <c r="J170" s="37"/>
      <c r="K170" s="37"/>
      <c r="L170" s="37"/>
      <c r="M170" s="19"/>
      <c r="N170" s="37"/>
    </row>
    <row r="171" spans="4:14" ht="15">
      <c r="D171" s="1"/>
      <c r="I171" s="37"/>
      <c r="J171" s="37"/>
      <c r="K171" s="37"/>
      <c r="L171" s="37"/>
      <c r="M171" s="19"/>
      <c r="N171" s="37"/>
    </row>
    <row r="172" spans="1:14" ht="15">
      <c r="A172" s="6" t="s">
        <v>203</v>
      </c>
      <c r="B172" s="6">
        <v>5686</v>
      </c>
      <c r="C172" s="15">
        <v>45394</v>
      </c>
      <c r="D172" s="7">
        <v>0.8645833333333334</v>
      </c>
      <c r="E172" s="6" t="s">
        <v>29</v>
      </c>
      <c r="F172" s="6" t="s">
        <v>48</v>
      </c>
      <c r="G172" s="6" t="s">
        <v>9</v>
      </c>
      <c r="H172" s="6" t="s">
        <v>10</v>
      </c>
      <c r="I172" s="19" t="s">
        <v>228</v>
      </c>
      <c r="J172" s="19" t="s">
        <v>241</v>
      </c>
      <c r="K172" s="19" t="s">
        <v>232</v>
      </c>
      <c r="L172" s="19" t="s">
        <v>286</v>
      </c>
      <c r="M172" s="19" t="s">
        <v>178</v>
      </c>
      <c r="N172" s="37"/>
    </row>
    <row r="173" spans="1:14" ht="15">
      <c r="A173" s="6"/>
      <c r="B173" s="6"/>
      <c r="C173" s="15"/>
      <c r="D173" s="7" t="s">
        <v>324</v>
      </c>
      <c r="E173" s="6" t="s">
        <v>232</v>
      </c>
      <c r="F173" s="6"/>
      <c r="G173" s="6"/>
      <c r="H173" s="6"/>
      <c r="I173" s="19"/>
      <c r="J173" s="19"/>
      <c r="K173" s="19"/>
      <c r="L173" s="19"/>
      <c r="M173" s="19"/>
      <c r="N173" s="37"/>
    </row>
    <row r="174" spans="1:14" ht="15">
      <c r="A174" s="6"/>
      <c r="B174" s="6"/>
      <c r="C174" s="15"/>
      <c r="D174" s="7"/>
      <c r="E174" s="6"/>
      <c r="F174" s="6"/>
      <c r="G174" s="6"/>
      <c r="H174" s="6"/>
      <c r="I174" s="19"/>
      <c r="J174" s="19"/>
      <c r="K174" s="19"/>
      <c r="L174" s="19"/>
      <c r="M174" s="19"/>
      <c r="N174" s="37"/>
    </row>
    <row r="175" spans="1:14" ht="15">
      <c r="A175" s="29" t="s">
        <v>220</v>
      </c>
      <c r="B175">
        <v>6353</v>
      </c>
      <c r="C175" s="10">
        <v>45395</v>
      </c>
      <c r="D175" s="1">
        <v>0.4895833333333333</v>
      </c>
      <c r="E175" t="s">
        <v>160</v>
      </c>
      <c r="F175" t="s">
        <v>198</v>
      </c>
      <c r="G175" t="s">
        <v>72</v>
      </c>
      <c r="H175" t="s">
        <v>73</v>
      </c>
      <c r="I175" s="37"/>
      <c r="J175" s="37"/>
      <c r="K175" s="37"/>
      <c r="L175" s="37"/>
      <c r="M175" s="19"/>
      <c r="N175" s="37"/>
    </row>
    <row r="176" spans="1:14" ht="15">
      <c r="A176" s="29" t="s">
        <v>202</v>
      </c>
      <c r="B176">
        <v>7287</v>
      </c>
      <c r="C176" s="10">
        <v>45395</v>
      </c>
      <c r="D176" s="1">
        <v>0.5416666666666666</v>
      </c>
      <c r="E176" t="s">
        <v>134</v>
      </c>
      <c r="F176" t="s">
        <v>130</v>
      </c>
      <c r="G176" t="s">
        <v>136</v>
      </c>
      <c r="H176" t="s">
        <v>137</v>
      </c>
      <c r="I176" s="37"/>
      <c r="J176" s="37"/>
      <c r="K176" s="37"/>
      <c r="L176" s="37"/>
      <c r="M176" s="19"/>
      <c r="N176" s="37"/>
    </row>
    <row r="177" spans="1:14" ht="15">
      <c r="A177" s="29" t="s">
        <v>206</v>
      </c>
      <c r="B177">
        <v>7780</v>
      </c>
      <c r="C177" s="10">
        <v>45395</v>
      </c>
      <c r="D177" s="1">
        <v>0.59375</v>
      </c>
      <c r="E177" t="s">
        <v>112</v>
      </c>
      <c r="F177" t="s">
        <v>108</v>
      </c>
      <c r="G177" t="s">
        <v>116</v>
      </c>
      <c r="H177" t="s">
        <v>117</v>
      </c>
      <c r="I177" s="37"/>
      <c r="J177" s="37"/>
      <c r="K177" s="37"/>
      <c r="L177" s="37"/>
      <c r="M177" s="19"/>
      <c r="N177" s="37"/>
    </row>
    <row r="178" spans="1:14" ht="15">
      <c r="A178" s="29" t="s">
        <v>200</v>
      </c>
      <c r="B178">
        <v>7285</v>
      </c>
      <c r="C178" s="10">
        <v>45395</v>
      </c>
      <c r="D178" s="1">
        <v>0.6354166666666666</v>
      </c>
      <c r="E178" t="s">
        <v>124</v>
      </c>
      <c r="F178" t="s">
        <v>118</v>
      </c>
      <c r="G178" t="s">
        <v>90</v>
      </c>
      <c r="H178" t="s">
        <v>91</v>
      </c>
      <c r="I178" s="37"/>
      <c r="J178" s="37"/>
      <c r="K178" s="37"/>
      <c r="L178" s="37"/>
      <c r="M178" s="19"/>
      <c r="N178" s="37"/>
    </row>
    <row r="179" spans="1:14" ht="15">
      <c r="A179" s="29" t="s">
        <v>217</v>
      </c>
      <c r="B179">
        <v>6759</v>
      </c>
      <c r="C179" s="10">
        <v>45395</v>
      </c>
      <c r="D179" s="31">
        <v>0.6666666666666666</v>
      </c>
      <c r="E179" t="s">
        <v>155</v>
      </c>
      <c r="F179" t="s">
        <v>149</v>
      </c>
      <c r="G179" t="s">
        <v>116</v>
      </c>
      <c r="H179" t="s">
        <v>117</v>
      </c>
      <c r="I179" s="37"/>
      <c r="J179" s="37"/>
      <c r="K179" s="37"/>
      <c r="L179" s="37"/>
      <c r="M179" s="19"/>
      <c r="N179" s="37"/>
    </row>
    <row r="180" spans="1:14" ht="15">
      <c r="A180" s="29" t="s">
        <v>209</v>
      </c>
      <c r="B180">
        <v>5723</v>
      </c>
      <c r="C180" s="10">
        <v>45395</v>
      </c>
      <c r="D180" s="1">
        <v>0.6875</v>
      </c>
      <c r="E180" t="s">
        <v>57</v>
      </c>
      <c r="F180" t="s">
        <v>49</v>
      </c>
      <c r="G180" t="s">
        <v>60</v>
      </c>
      <c r="H180" t="s">
        <v>61</v>
      </c>
      <c r="I180" s="37"/>
      <c r="J180" s="37"/>
      <c r="K180" s="37"/>
      <c r="L180" s="37"/>
      <c r="M180" s="19"/>
      <c r="N180" s="37"/>
    </row>
    <row r="181" spans="1:14" ht="15">
      <c r="A181" s="29" t="s">
        <v>218</v>
      </c>
      <c r="B181">
        <v>6772</v>
      </c>
      <c r="C181" s="10">
        <v>45395</v>
      </c>
      <c r="D181" s="1">
        <v>0.7083333333333334</v>
      </c>
      <c r="E181" t="s">
        <v>145</v>
      </c>
      <c r="F181" t="s">
        <v>143</v>
      </c>
      <c r="G181" t="s">
        <v>12</v>
      </c>
      <c r="H181" t="s">
        <v>13</v>
      </c>
      <c r="I181" s="37"/>
      <c r="J181" s="37"/>
      <c r="K181" s="37"/>
      <c r="L181" s="37"/>
      <c r="M181" s="19"/>
      <c r="N181" s="37"/>
    </row>
    <row r="182" spans="1:14" ht="15">
      <c r="A182" s="29" t="s">
        <v>204</v>
      </c>
      <c r="B182">
        <v>4683</v>
      </c>
      <c r="C182" s="10">
        <v>45395</v>
      </c>
      <c r="D182" s="1">
        <v>0.8333333333333334</v>
      </c>
      <c r="E182" t="s">
        <v>24</v>
      </c>
      <c r="F182" t="s">
        <v>7</v>
      </c>
      <c r="G182" t="s">
        <v>25</v>
      </c>
      <c r="H182" t="s">
        <v>26</v>
      </c>
      <c r="I182" s="37"/>
      <c r="J182" s="37"/>
      <c r="K182" s="37"/>
      <c r="L182" s="37"/>
      <c r="M182" s="19"/>
      <c r="N182" s="37"/>
    </row>
    <row r="183" spans="1:14" ht="15" customHeight="1">
      <c r="A183" s="6" t="s">
        <v>201</v>
      </c>
      <c r="B183" s="6">
        <v>7296</v>
      </c>
      <c r="C183" s="15">
        <v>45396</v>
      </c>
      <c r="D183" s="7">
        <v>0.4270833333333333</v>
      </c>
      <c r="E183" s="6" t="s">
        <v>321</v>
      </c>
      <c r="F183" s="6" t="s">
        <v>128</v>
      </c>
      <c r="G183" s="6" t="s">
        <v>9</v>
      </c>
      <c r="H183" s="6" t="s">
        <v>10</v>
      </c>
      <c r="I183" s="19" t="s">
        <v>309</v>
      </c>
      <c r="J183" s="19" t="s">
        <v>295</v>
      </c>
      <c r="K183" s="19" t="s">
        <v>177</v>
      </c>
      <c r="L183" s="19" t="s">
        <v>177</v>
      </c>
      <c r="M183" s="19" t="s">
        <v>178</v>
      </c>
      <c r="N183" s="37"/>
    </row>
    <row r="184" spans="1:14" ht="15">
      <c r="A184" s="6" t="s">
        <v>219</v>
      </c>
      <c r="B184" s="6">
        <v>6354</v>
      </c>
      <c r="C184" s="15">
        <v>45396</v>
      </c>
      <c r="D184" s="7">
        <v>0.4270833333333333</v>
      </c>
      <c r="E184" s="6" t="s">
        <v>163</v>
      </c>
      <c r="F184" s="6" t="s">
        <v>166</v>
      </c>
      <c r="G184" s="6" t="s">
        <v>9</v>
      </c>
      <c r="H184" s="6" t="s">
        <v>10</v>
      </c>
      <c r="I184" s="19" t="s">
        <v>278</v>
      </c>
      <c r="J184" s="19" t="s">
        <v>310</v>
      </c>
      <c r="K184" s="19" t="s">
        <v>177</v>
      </c>
      <c r="L184" s="19" t="s">
        <v>177</v>
      </c>
      <c r="M184" s="19" t="s">
        <v>178</v>
      </c>
      <c r="N184" s="37"/>
    </row>
    <row r="185" spans="1:14" ht="15">
      <c r="A185" s="6" t="s">
        <v>174</v>
      </c>
      <c r="B185" s="6">
        <v>178</v>
      </c>
      <c r="C185" s="15">
        <v>45396</v>
      </c>
      <c r="D185" s="7">
        <v>0.5</v>
      </c>
      <c r="E185" s="6" t="s">
        <v>175</v>
      </c>
      <c r="F185" s="6" t="s">
        <v>180</v>
      </c>
      <c r="G185" s="6" t="s">
        <v>9</v>
      </c>
      <c r="H185" s="6" t="s">
        <v>10</v>
      </c>
      <c r="I185" s="19" t="s">
        <v>315</v>
      </c>
      <c r="J185" s="19" t="s">
        <v>296</v>
      </c>
      <c r="K185" s="19" t="s">
        <v>177</v>
      </c>
      <c r="L185" s="19" t="s">
        <v>177</v>
      </c>
      <c r="M185" s="19" t="s">
        <v>177</v>
      </c>
      <c r="N185" s="37"/>
    </row>
    <row r="186" spans="1:14" ht="15">
      <c r="A186" s="6" t="s">
        <v>210</v>
      </c>
      <c r="B186" s="6">
        <v>6804</v>
      </c>
      <c r="C186" s="15">
        <v>45396</v>
      </c>
      <c r="D186" s="7">
        <v>0.5</v>
      </c>
      <c r="E186" s="6" t="s">
        <v>139</v>
      </c>
      <c r="F186" s="6" t="s">
        <v>141</v>
      </c>
      <c r="G186" s="6" t="s">
        <v>9</v>
      </c>
      <c r="H186" s="6" t="s">
        <v>10</v>
      </c>
      <c r="I186" s="19" t="s">
        <v>275</v>
      </c>
      <c r="J186" s="19" t="s">
        <v>288</v>
      </c>
      <c r="K186" s="19" t="s">
        <v>177</v>
      </c>
      <c r="L186" s="19" t="s">
        <v>177</v>
      </c>
      <c r="M186" s="19" t="s">
        <v>178</v>
      </c>
      <c r="N186" s="37"/>
    </row>
    <row r="187" spans="1:14" ht="15">
      <c r="A187" s="29" t="s">
        <v>207</v>
      </c>
      <c r="B187">
        <v>8084</v>
      </c>
      <c r="C187" s="30">
        <v>45396</v>
      </c>
      <c r="D187" s="1">
        <v>0.5416666666666666</v>
      </c>
      <c r="E187" t="s">
        <v>68</v>
      </c>
      <c r="F187" t="s">
        <v>63</v>
      </c>
      <c r="G187" t="s">
        <v>72</v>
      </c>
      <c r="H187" t="s">
        <v>73</v>
      </c>
      <c r="I187" s="37"/>
      <c r="J187" s="37"/>
      <c r="K187" s="37"/>
      <c r="L187" s="37"/>
      <c r="M187" s="19"/>
      <c r="N187" s="37"/>
    </row>
    <row r="188" spans="1:14" ht="15">
      <c r="A188" s="6" t="s">
        <v>205</v>
      </c>
      <c r="B188" s="6">
        <v>7791</v>
      </c>
      <c r="C188" s="15">
        <v>45396</v>
      </c>
      <c r="D188" s="7">
        <v>0.5833333333333334</v>
      </c>
      <c r="E188" s="6" t="s">
        <v>98</v>
      </c>
      <c r="F188" s="6" t="s">
        <v>104</v>
      </c>
      <c r="G188" s="6" t="s">
        <v>9</v>
      </c>
      <c r="H188" s="6" t="s">
        <v>10</v>
      </c>
      <c r="I188" s="19" t="s">
        <v>266</v>
      </c>
      <c r="J188" s="19" t="s">
        <v>276</v>
      </c>
      <c r="K188" s="19" t="s">
        <v>177</v>
      </c>
      <c r="L188" s="19" t="s">
        <v>177</v>
      </c>
      <c r="M188" s="19" t="s">
        <v>178</v>
      </c>
      <c r="N188" s="37"/>
    </row>
    <row r="189" spans="1:14" ht="15">
      <c r="A189" s="6" t="s">
        <v>211</v>
      </c>
      <c r="B189" s="6">
        <v>7839</v>
      </c>
      <c r="C189" s="15">
        <v>45396</v>
      </c>
      <c r="D189" s="7">
        <v>0.5833333333333334</v>
      </c>
      <c r="E189" s="6" t="s">
        <v>87</v>
      </c>
      <c r="F189" s="6" t="s">
        <v>92</v>
      </c>
      <c r="G189" s="6" t="s">
        <v>9</v>
      </c>
      <c r="H189" s="6" t="s">
        <v>10</v>
      </c>
      <c r="I189" s="19" t="s">
        <v>267</v>
      </c>
      <c r="J189" s="19" t="s">
        <v>268</v>
      </c>
      <c r="K189" s="19" t="s">
        <v>307</v>
      </c>
      <c r="L189" s="19" t="s">
        <v>300</v>
      </c>
      <c r="M189" s="19" t="s">
        <v>178</v>
      </c>
      <c r="N189" s="37"/>
    </row>
    <row r="190" spans="1:14" ht="15">
      <c r="A190" s="6" t="s">
        <v>208</v>
      </c>
      <c r="B190" s="6">
        <v>8081</v>
      </c>
      <c r="C190" s="15">
        <v>45396</v>
      </c>
      <c r="D190" s="7">
        <v>0.6666666666666666</v>
      </c>
      <c r="E190" s="6" t="s">
        <v>75</v>
      </c>
      <c r="F190" s="6" t="s">
        <v>80</v>
      </c>
      <c r="G190" s="6" t="s">
        <v>9</v>
      </c>
      <c r="H190" s="6" t="s">
        <v>10</v>
      </c>
      <c r="I190" s="19" t="s">
        <v>291</v>
      </c>
      <c r="J190" s="19" t="s">
        <v>250</v>
      </c>
      <c r="K190" s="19" t="s">
        <v>283</v>
      </c>
      <c r="L190" s="19" t="s">
        <v>279</v>
      </c>
      <c r="M190" s="19" t="s">
        <v>178</v>
      </c>
      <c r="N190" s="37"/>
    </row>
    <row r="191" spans="1:14" ht="15">
      <c r="A191"/>
      <c r="D191" s="1" t="s">
        <v>324</v>
      </c>
      <c r="E191" s="6" t="s">
        <v>343</v>
      </c>
      <c r="F191" s="6" t="s">
        <v>344</v>
      </c>
      <c r="I191" s="37"/>
      <c r="J191" s="37"/>
      <c r="K191" s="37"/>
      <c r="L191" s="37"/>
      <c r="M191" s="19"/>
      <c r="N191" s="37"/>
    </row>
    <row r="192" spans="4:14" ht="15">
      <c r="D192" s="1"/>
      <c r="I192" s="37"/>
      <c r="J192" s="37"/>
      <c r="K192" s="37"/>
      <c r="L192" s="37"/>
      <c r="M192" s="19"/>
      <c r="N192" s="37"/>
    </row>
    <row r="193" spans="1:14" ht="15">
      <c r="A193" s="29" t="s">
        <v>210</v>
      </c>
      <c r="B193">
        <v>6800</v>
      </c>
      <c r="C193" s="30">
        <v>45402</v>
      </c>
      <c r="D193" s="36">
        <v>0.5104166666666666</v>
      </c>
      <c r="E193" t="s">
        <v>138</v>
      </c>
      <c r="F193" t="s">
        <v>139</v>
      </c>
      <c r="G193" t="s">
        <v>51</v>
      </c>
      <c r="H193" t="s">
        <v>52</v>
      </c>
      <c r="I193" s="37"/>
      <c r="J193" s="37"/>
      <c r="K193" s="37"/>
      <c r="L193" s="37"/>
      <c r="M193" s="19"/>
      <c r="N193" s="37"/>
    </row>
    <row r="194" spans="1:14" ht="15">
      <c r="A194" s="6" t="s">
        <v>209</v>
      </c>
      <c r="B194" s="6">
        <v>5734</v>
      </c>
      <c r="C194" s="15">
        <v>45402</v>
      </c>
      <c r="D194" s="7">
        <v>0.6666666666666666</v>
      </c>
      <c r="E194" s="6" t="s">
        <v>49</v>
      </c>
      <c r="F194" s="6" t="s">
        <v>53</v>
      </c>
      <c r="G194" s="6" t="s">
        <v>51</v>
      </c>
      <c r="H194" s="6" t="s">
        <v>52</v>
      </c>
      <c r="I194" s="19" t="s">
        <v>221</v>
      </c>
      <c r="J194" s="19" t="s">
        <v>221</v>
      </c>
      <c r="K194" s="19" t="s">
        <v>221</v>
      </c>
      <c r="L194" s="19" t="s">
        <v>221</v>
      </c>
      <c r="M194" s="19" t="s">
        <v>178</v>
      </c>
      <c r="N194" s="37"/>
    </row>
    <row r="195" spans="1:14" ht="15">
      <c r="A195" s="19" t="s">
        <v>218</v>
      </c>
      <c r="B195" s="19">
        <v>6533</v>
      </c>
      <c r="C195" s="20">
        <v>45403</v>
      </c>
      <c r="D195" s="21">
        <v>0.4375</v>
      </c>
      <c r="E195" s="19" t="s">
        <v>143</v>
      </c>
      <c r="F195" s="19" t="s">
        <v>145</v>
      </c>
      <c r="G195" s="19" t="s">
        <v>9</v>
      </c>
      <c r="H195" s="19" t="s">
        <v>10</v>
      </c>
      <c r="I195" s="19" t="s">
        <v>235</v>
      </c>
      <c r="J195" s="19" t="s">
        <v>261</v>
      </c>
      <c r="K195" s="19" t="s">
        <v>177</v>
      </c>
      <c r="L195" s="19" t="s">
        <v>177</v>
      </c>
      <c r="M195" s="19" t="s">
        <v>178</v>
      </c>
      <c r="N195" s="37"/>
    </row>
    <row r="196" spans="1:14" s="18" customFormat="1" ht="15">
      <c r="A196" s="19" t="s">
        <v>202</v>
      </c>
      <c r="B196" s="19">
        <v>6991</v>
      </c>
      <c r="C196" s="20">
        <v>45403</v>
      </c>
      <c r="D196" s="21">
        <v>0.5104166666666666</v>
      </c>
      <c r="E196" s="19" t="s">
        <v>130</v>
      </c>
      <c r="F196" s="19" t="s">
        <v>134</v>
      </c>
      <c r="G196" s="19" t="s">
        <v>9</v>
      </c>
      <c r="H196" s="19" t="s">
        <v>10</v>
      </c>
      <c r="I196" s="19" t="s">
        <v>289</v>
      </c>
      <c r="J196" s="19" t="s">
        <v>251</v>
      </c>
      <c r="K196" s="19" t="s">
        <v>177</v>
      </c>
      <c r="L196" s="19" t="s">
        <v>177</v>
      </c>
      <c r="M196" s="19" t="s">
        <v>178</v>
      </c>
      <c r="N196" s="37"/>
    </row>
    <row r="197" spans="1:14" s="18" customFormat="1" ht="15">
      <c r="A197" s="54" t="s">
        <v>217</v>
      </c>
      <c r="B197" s="54">
        <v>6660</v>
      </c>
      <c r="C197" s="55">
        <v>45403</v>
      </c>
      <c r="D197" s="56">
        <v>0.5104166666666666</v>
      </c>
      <c r="E197" s="54" t="s">
        <v>149</v>
      </c>
      <c r="F197" s="54" t="s">
        <v>154</v>
      </c>
      <c r="G197" s="54" t="s">
        <v>9</v>
      </c>
      <c r="H197" s="54" t="s">
        <v>10</v>
      </c>
      <c r="I197" s="54" t="s">
        <v>301</v>
      </c>
      <c r="J197" s="54" t="s">
        <v>319</v>
      </c>
      <c r="K197" s="54" t="s">
        <v>177</v>
      </c>
      <c r="L197" s="54" t="s">
        <v>177</v>
      </c>
      <c r="M197" s="54" t="s">
        <v>178</v>
      </c>
      <c r="N197" s="37"/>
    </row>
    <row r="198" spans="1:14" s="18" customFormat="1" ht="15">
      <c r="A198" s="19" t="s">
        <v>200</v>
      </c>
      <c r="B198" s="19">
        <v>7174</v>
      </c>
      <c r="C198" s="20">
        <v>45403</v>
      </c>
      <c r="D198" s="21">
        <v>0.5833333333333334</v>
      </c>
      <c r="E198" s="19" t="s">
        <v>118</v>
      </c>
      <c r="F198" s="19" t="s">
        <v>123</v>
      </c>
      <c r="G198" s="19" t="s">
        <v>9</v>
      </c>
      <c r="H198" s="19" t="s">
        <v>10</v>
      </c>
      <c r="I198" s="19" t="s">
        <v>244</v>
      </c>
      <c r="J198" s="19" t="s">
        <v>243</v>
      </c>
      <c r="K198" s="19" t="s">
        <v>177</v>
      </c>
      <c r="L198" s="19" t="s">
        <v>177</v>
      </c>
      <c r="M198" s="19" t="s">
        <v>178</v>
      </c>
      <c r="N198" s="37"/>
    </row>
    <row r="199" spans="1:14" s="18" customFormat="1" ht="15">
      <c r="A199" s="19" t="s">
        <v>220</v>
      </c>
      <c r="B199" s="19">
        <v>6294</v>
      </c>
      <c r="C199" s="20">
        <v>45403</v>
      </c>
      <c r="D199" s="21">
        <v>0.5833333333333334</v>
      </c>
      <c r="E199" s="19" t="s">
        <v>199</v>
      </c>
      <c r="F199" s="19" t="s">
        <v>159</v>
      </c>
      <c r="G199" s="19" t="s">
        <v>9</v>
      </c>
      <c r="H199" s="19" t="s">
        <v>10</v>
      </c>
      <c r="I199" s="19" t="s">
        <v>274</v>
      </c>
      <c r="J199" s="28" t="s">
        <v>293</v>
      </c>
      <c r="K199" s="19" t="s">
        <v>177</v>
      </c>
      <c r="L199" s="19" t="s">
        <v>177</v>
      </c>
      <c r="M199" s="19" t="s">
        <v>178</v>
      </c>
      <c r="N199" s="28"/>
    </row>
    <row r="200" spans="1:14" ht="15.75" customHeight="1">
      <c r="A200" s="6" t="s">
        <v>204</v>
      </c>
      <c r="B200" s="6">
        <v>4806</v>
      </c>
      <c r="C200" s="15">
        <v>45403</v>
      </c>
      <c r="D200" s="7">
        <v>0.6666666666666666</v>
      </c>
      <c r="E200" s="6" t="s">
        <v>7</v>
      </c>
      <c r="F200" s="6" t="s">
        <v>27</v>
      </c>
      <c r="G200" s="6" t="s">
        <v>9</v>
      </c>
      <c r="H200" s="6" t="s">
        <v>10</v>
      </c>
      <c r="I200" s="19" t="s">
        <v>223</v>
      </c>
      <c r="J200" s="19" t="s">
        <v>226</v>
      </c>
      <c r="K200" s="19" t="s">
        <v>290</v>
      </c>
      <c r="L200" s="19" t="s">
        <v>298</v>
      </c>
      <c r="M200" s="19" t="s">
        <v>280</v>
      </c>
      <c r="N200" s="37"/>
    </row>
    <row r="201" spans="1:14" ht="15">
      <c r="A201"/>
      <c r="D201" s="11" t="s">
        <v>324</v>
      </c>
      <c r="E201" s="19" t="s">
        <v>346</v>
      </c>
      <c r="F201" s="19" t="s">
        <v>345</v>
      </c>
      <c r="I201" s="37"/>
      <c r="J201" s="37"/>
      <c r="K201" s="37"/>
      <c r="L201" s="37"/>
      <c r="M201" s="19"/>
      <c r="N201" s="37"/>
    </row>
    <row r="202" spans="4:14" ht="15">
      <c r="D202" s="11"/>
      <c r="I202" s="37"/>
      <c r="J202" s="37"/>
      <c r="K202" s="37"/>
      <c r="L202" s="37"/>
      <c r="M202" s="19"/>
      <c r="N202" s="37"/>
    </row>
    <row r="203" spans="1:14" ht="15">
      <c r="A203" s="9"/>
      <c r="B203" s="9"/>
      <c r="C203" s="12">
        <v>45423</v>
      </c>
      <c r="D203" s="13" t="s">
        <v>181</v>
      </c>
      <c r="E203" s="9" t="s">
        <v>185</v>
      </c>
      <c r="F203" s="9" t="s">
        <v>186</v>
      </c>
      <c r="G203" s="9" t="s">
        <v>9</v>
      </c>
      <c r="H203" s="9" t="s">
        <v>10</v>
      </c>
      <c r="I203" s="37"/>
      <c r="J203" s="37"/>
      <c r="K203" s="37"/>
      <c r="L203" s="37"/>
      <c r="M203" s="19"/>
      <c r="N203" s="37"/>
    </row>
    <row r="204" spans="1:14" ht="15">
      <c r="A204" s="9"/>
      <c r="B204" s="9"/>
      <c r="C204" s="12">
        <v>45424</v>
      </c>
      <c r="D204" s="13" t="s">
        <v>187</v>
      </c>
      <c r="E204" s="9" t="s">
        <v>188</v>
      </c>
      <c r="F204" s="9" t="s">
        <v>186</v>
      </c>
      <c r="G204" s="9" t="s">
        <v>9</v>
      </c>
      <c r="H204" s="9" t="s">
        <v>10</v>
      </c>
      <c r="I204" s="37"/>
      <c r="J204" s="37"/>
      <c r="K204" s="37"/>
      <c r="L204" s="37"/>
      <c r="M204" s="19"/>
      <c r="N204" s="37"/>
    </row>
    <row r="205" spans="4:14" ht="15">
      <c r="D205" s="14"/>
      <c r="I205" s="37"/>
      <c r="J205" s="37"/>
      <c r="K205" s="37"/>
      <c r="L205" s="37"/>
      <c r="M205" s="19"/>
      <c r="N205" s="37"/>
    </row>
    <row r="206" spans="1:14" ht="15">
      <c r="A206" s="3" t="s">
        <v>172</v>
      </c>
      <c r="B206" s="3"/>
      <c r="C206" s="12">
        <v>45444</v>
      </c>
      <c r="D206" s="13" t="s">
        <v>189</v>
      </c>
      <c r="E206" s="9" t="s">
        <v>190</v>
      </c>
      <c r="F206" s="9" t="s">
        <v>191</v>
      </c>
      <c r="G206" s="9" t="s">
        <v>9</v>
      </c>
      <c r="H206" s="9" t="s">
        <v>10</v>
      </c>
      <c r="I206" s="37"/>
      <c r="J206" s="37"/>
      <c r="K206" s="37"/>
      <c r="L206" s="37"/>
      <c r="M206" s="19"/>
      <c r="N206" s="37"/>
    </row>
    <row r="207" spans="1:14" ht="15">
      <c r="A207" s="3"/>
      <c r="B207" s="3"/>
      <c r="C207" s="12">
        <v>45444</v>
      </c>
      <c r="D207" s="13" t="s">
        <v>192</v>
      </c>
      <c r="E207" s="9" t="s">
        <v>193</v>
      </c>
      <c r="F207" s="9" t="s">
        <v>191</v>
      </c>
      <c r="G207" s="9" t="s">
        <v>9</v>
      </c>
      <c r="H207" s="9" t="s">
        <v>10</v>
      </c>
      <c r="I207" s="37"/>
      <c r="J207" s="37"/>
      <c r="K207" s="37"/>
      <c r="L207" s="37"/>
      <c r="M207" s="19"/>
      <c r="N207" s="37"/>
    </row>
    <row r="208" spans="4:14" ht="15">
      <c r="D208" s="14"/>
      <c r="I208" s="37"/>
      <c r="J208" s="37"/>
      <c r="K208" s="37"/>
      <c r="L208" s="37"/>
      <c r="M208" s="19"/>
      <c r="N208" s="37"/>
    </row>
    <row r="209" spans="1:14" ht="15">
      <c r="A209" s="9"/>
      <c r="B209" s="9"/>
      <c r="C209" s="12">
        <v>45465</v>
      </c>
      <c r="D209" s="13" t="s">
        <v>181</v>
      </c>
      <c r="E209" s="9" t="s">
        <v>194</v>
      </c>
      <c r="F209" s="9" t="s">
        <v>191</v>
      </c>
      <c r="G209" s="9" t="s">
        <v>9</v>
      </c>
      <c r="H209" s="9" t="s">
        <v>10</v>
      </c>
      <c r="I209" s="37"/>
      <c r="J209" s="37"/>
      <c r="K209" s="37"/>
      <c r="L209" s="37"/>
      <c r="M209" s="19"/>
      <c r="N209" s="37"/>
    </row>
    <row r="210" spans="1:14" ht="15">
      <c r="A210" s="9"/>
      <c r="B210" s="9"/>
      <c r="C210" s="12">
        <v>45466</v>
      </c>
      <c r="D210" s="13" t="s">
        <v>195</v>
      </c>
      <c r="E210" s="9" t="s">
        <v>194</v>
      </c>
      <c r="F210" s="9" t="s">
        <v>191</v>
      </c>
      <c r="G210" s="9" t="s">
        <v>9</v>
      </c>
      <c r="H210" s="9" t="s">
        <v>10</v>
      </c>
      <c r="I210" s="37"/>
      <c r="J210" s="37"/>
      <c r="K210" s="37"/>
      <c r="L210" s="37"/>
      <c r="M210" s="19"/>
      <c r="N210" s="37"/>
    </row>
    <row r="211" ht="15">
      <c r="D211" s="14"/>
    </row>
    <row r="212" spans="1:8" ht="15">
      <c r="A212" s="3"/>
      <c r="B212" s="3"/>
      <c r="C212" s="12">
        <v>45472</v>
      </c>
      <c r="D212" s="13" t="s">
        <v>192</v>
      </c>
      <c r="E212" s="9" t="s">
        <v>196</v>
      </c>
      <c r="F212" s="9" t="s">
        <v>191</v>
      </c>
      <c r="G212" s="9" t="s">
        <v>9</v>
      </c>
      <c r="H212" s="9" t="s">
        <v>10</v>
      </c>
    </row>
    <row r="215" spans="2:8" ht="15">
      <c r="B215" s="6"/>
      <c r="C215" s="15"/>
      <c r="D215" s="6"/>
      <c r="E215" s="6"/>
      <c r="F215" s="6"/>
      <c r="G215" s="6"/>
      <c r="H215" s="6"/>
    </row>
  </sheetData>
  <sheetProtection/>
  <autoFilter ref="A1:O216"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30">
      <selection activeCell="E10" sqref="E10"/>
    </sheetView>
  </sheetViews>
  <sheetFormatPr defaultColWidth="9.140625" defaultRowHeight="15"/>
  <cols>
    <col min="2" max="2" width="20.7109375" style="0" bestFit="1" customWidth="1"/>
  </cols>
  <sheetData>
    <row r="1" spans="1:3" ht="15">
      <c r="A1" s="61" t="s">
        <v>231</v>
      </c>
      <c r="B1" s="38" t="s">
        <v>224</v>
      </c>
      <c r="C1" s="41">
        <f>COUNTIF(Takenschema!$B$2:$N$224,B1)</f>
        <v>1</v>
      </c>
    </row>
    <row r="2" spans="1:3" ht="15">
      <c r="A2" s="62"/>
      <c r="B2" s="39" t="s">
        <v>222</v>
      </c>
      <c r="C2" s="42">
        <f>COUNTIF(Takenschema!$B$2:$N$224,B2)</f>
        <v>0</v>
      </c>
    </row>
    <row r="3" spans="1:3" ht="15">
      <c r="A3" s="62"/>
      <c r="B3" s="39" t="s">
        <v>226</v>
      </c>
      <c r="C3" s="42">
        <f>COUNTIF(Takenschema!$B$2:$N$224,B3)</f>
        <v>2</v>
      </c>
    </row>
    <row r="4" spans="1:3" ht="15">
      <c r="A4" s="62"/>
      <c r="B4" s="39" t="s">
        <v>230</v>
      </c>
      <c r="C4" s="42">
        <f>COUNTIF(Takenschema!$B$2:$N$224,B4)</f>
        <v>1</v>
      </c>
    </row>
    <row r="5" spans="1:3" ht="15">
      <c r="A5" s="62"/>
      <c r="B5" s="39" t="s">
        <v>223</v>
      </c>
      <c r="C5" s="42">
        <f>COUNTIF(Takenschema!$B$2:$N$224,B5)</f>
        <v>10</v>
      </c>
    </row>
    <row r="6" spans="1:3" ht="15">
      <c r="A6" s="62"/>
      <c r="B6" s="39" t="s">
        <v>228</v>
      </c>
      <c r="C6" s="42">
        <f>COUNTIF(Takenschema!$B$2:$N$224,B6)</f>
        <v>5</v>
      </c>
    </row>
    <row r="7" spans="1:3" ht="15">
      <c r="A7" s="62"/>
      <c r="B7" s="39" t="s">
        <v>227</v>
      </c>
      <c r="C7" s="42">
        <f>COUNTIF(Takenschema!$B$2:$N$224,B7)</f>
        <v>1</v>
      </c>
    </row>
    <row r="8" spans="1:3" ht="15">
      <c r="A8" s="62"/>
      <c r="B8" s="39" t="s">
        <v>225</v>
      </c>
      <c r="C8" s="42">
        <f>COUNTIF(Takenschema!$B$2:$N$224,B8)</f>
        <v>2</v>
      </c>
    </row>
    <row r="9" spans="1:3" ht="15">
      <c r="A9" s="62"/>
      <c r="B9" s="39" t="s">
        <v>229</v>
      </c>
      <c r="C9" s="42">
        <f>COUNTIF(Takenschema!$B$2:$N$224,B9)</f>
        <v>2</v>
      </c>
    </row>
    <row r="10" spans="1:3" ht="15">
      <c r="A10" s="62"/>
      <c r="B10" s="39" t="s">
        <v>320</v>
      </c>
      <c r="C10" s="42">
        <f>COUNTIF(Takenschema!$B$2:$N$224,B10)</f>
        <v>3</v>
      </c>
    </row>
    <row r="11" spans="1:3" ht="15">
      <c r="A11" s="62"/>
      <c r="B11" s="39" t="s">
        <v>232</v>
      </c>
      <c r="C11" s="42">
        <f>COUNTIF(Takenschema!$B$2:$N$224,B11)</f>
        <v>2</v>
      </c>
    </row>
    <row r="12" spans="1:3" ht="15">
      <c r="A12" s="62"/>
      <c r="B12" s="39" t="s">
        <v>315</v>
      </c>
      <c r="C12" s="42">
        <f>COUNTIF(Takenschema!$B$2:$N$224,B12)</f>
        <v>6</v>
      </c>
    </row>
    <row r="13" spans="1:3" ht="15">
      <c r="A13" s="62"/>
      <c r="B13" s="39" t="s">
        <v>313</v>
      </c>
      <c r="C13" s="42">
        <f>COUNTIF(Takenschema!$B$2:$N$224,B13)</f>
        <v>4</v>
      </c>
    </row>
    <row r="14" spans="1:3" ht="15">
      <c r="A14" s="62"/>
      <c r="B14" s="39" t="s">
        <v>311</v>
      </c>
      <c r="C14" s="42">
        <f>COUNTIF(Takenschema!$B$2:$N$224,B14)</f>
        <v>2</v>
      </c>
    </row>
    <row r="15" spans="1:3" ht="15">
      <c r="A15" s="62"/>
      <c r="B15" s="39" t="s">
        <v>317</v>
      </c>
      <c r="C15" s="42">
        <f>COUNTIF(Takenschema!$B$2:$N$224,B15)</f>
        <v>1</v>
      </c>
    </row>
    <row r="16" spans="1:3" ht="15.75" thickBot="1">
      <c r="A16" s="62"/>
      <c r="B16" s="39" t="s">
        <v>316</v>
      </c>
      <c r="C16" s="42">
        <f>COUNTIF(Takenschema!$B$2:$N$224,B16)</f>
        <v>3</v>
      </c>
    </row>
    <row r="17" spans="1:3" ht="15">
      <c r="A17" s="58" t="s">
        <v>233</v>
      </c>
      <c r="B17" s="38" t="s">
        <v>234</v>
      </c>
      <c r="C17" s="41">
        <f>COUNTIF(Takenschema!$B$2:$N$224,B17)</f>
        <v>0</v>
      </c>
    </row>
    <row r="18" spans="1:3" ht="15">
      <c r="A18" s="59"/>
      <c r="B18" s="39" t="s">
        <v>235</v>
      </c>
      <c r="C18" s="42">
        <f>COUNTIF(Takenschema!$B$2:$N$224,B18)</f>
        <v>3</v>
      </c>
    </row>
    <row r="19" spans="1:3" ht="15">
      <c r="A19" s="59"/>
      <c r="B19" s="39" t="s">
        <v>236</v>
      </c>
      <c r="C19" s="42">
        <f>COUNTIF(Takenschema!$B$2:$N$224,B19)</f>
        <v>3</v>
      </c>
    </row>
    <row r="20" spans="1:3" ht="15">
      <c r="A20" s="59"/>
      <c r="B20" s="39" t="s">
        <v>237</v>
      </c>
      <c r="C20" s="42">
        <f>COUNTIF(Takenschema!$B$2:$N$224,B20)</f>
        <v>3</v>
      </c>
    </row>
    <row r="21" spans="1:3" ht="15.75" thickBot="1">
      <c r="A21" s="60"/>
      <c r="B21" s="40" t="s">
        <v>238</v>
      </c>
      <c r="C21" s="43">
        <f>COUNTIF(Takenschema!$B$2:$N$224,B21)</f>
        <v>3</v>
      </c>
    </row>
    <row r="22" spans="1:3" ht="15">
      <c r="A22" s="61" t="s">
        <v>239</v>
      </c>
      <c r="B22" s="38" t="s">
        <v>240</v>
      </c>
      <c r="C22" s="41">
        <f>COUNTIF(Takenschema!$B$2:$N$224,B22)</f>
        <v>1</v>
      </c>
    </row>
    <row r="23" spans="1:3" ht="15">
      <c r="A23" s="62"/>
      <c r="B23" s="39" t="s">
        <v>241</v>
      </c>
      <c r="C23" s="42">
        <f>COUNTIF(Takenschema!$B$2:$N$224,B23)</f>
        <v>4</v>
      </c>
    </row>
    <row r="24" spans="1:3" ht="15">
      <c r="A24" s="62"/>
      <c r="B24" s="39" t="s">
        <v>242</v>
      </c>
      <c r="C24" s="42">
        <f>COUNTIF(Takenschema!$B$2:$N$224,B24)</f>
        <v>2</v>
      </c>
    </row>
    <row r="25" spans="1:3" ht="15">
      <c r="A25" s="62"/>
      <c r="B25" s="39" t="s">
        <v>243</v>
      </c>
      <c r="C25" s="42">
        <f>COUNTIF(Takenschema!$B$2:$N$224,B25)</f>
        <v>2</v>
      </c>
    </row>
    <row r="26" spans="1:3" ht="15">
      <c r="A26" s="62"/>
      <c r="B26" s="39" t="s">
        <v>319</v>
      </c>
      <c r="C26" s="42">
        <f>COUNTIF(Takenschema!$B$2:$N$224,B26)</f>
        <v>2</v>
      </c>
    </row>
    <row r="27" spans="1:3" ht="15">
      <c r="A27" s="62"/>
      <c r="B27" s="39" t="s">
        <v>244</v>
      </c>
      <c r="C27" s="42">
        <f>COUNTIF(Takenschema!$B$2:$N$224,B27)</f>
        <v>2</v>
      </c>
    </row>
    <row r="28" spans="1:3" ht="15">
      <c r="A28" s="62"/>
      <c r="B28" s="39" t="s">
        <v>245</v>
      </c>
      <c r="C28" s="42">
        <f>COUNTIF(Takenschema!$B$2:$N$224,B28)</f>
        <v>2</v>
      </c>
    </row>
    <row r="29" spans="1:3" ht="15">
      <c r="A29" s="62"/>
      <c r="B29" s="39" t="s">
        <v>246</v>
      </c>
      <c r="C29" s="42">
        <f>COUNTIF(Takenschema!$B$2:$N$224,B29)</f>
        <v>3</v>
      </c>
    </row>
    <row r="30" spans="1:3" ht="15">
      <c r="A30" s="62"/>
      <c r="B30" s="39" t="s">
        <v>247</v>
      </c>
      <c r="C30" s="42">
        <f>COUNTIF(Takenschema!$B$2:$N$224,B30)</f>
        <v>2</v>
      </c>
    </row>
    <row r="31" spans="1:3" ht="15.75" thickBot="1">
      <c r="A31" s="63"/>
      <c r="B31" s="40" t="s">
        <v>248</v>
      </c>
      <c r="C31" s="43">
        <f>COUNTIF(Takenschema!$B$2:$N$224,B31)</f>
        <v>3</v>
      </c>
    </row>
    <row r="32" spans="1:3" ht="15">
      <c r="A32" s="58" t="s">
        <v>249</v>
      </c>
      <c r="B32" s="38" t="s">
        <v>250</v>
      </c>
      <c r="C32" s="41">
        <f>COUNTIF(Takenschema!$B$2:$N$224,B32)</f>
        <v>4</v>
      </c>
    </row>
    <row r="33" spans="1:3" ht="15">
      <c r="A33" s="59"/>
      <c r="B33" s="39" t="s">
        <v>251</v>
      </c>
      <c r="C33" s="42">
        <f>COUNTIF(Takenschema!$B$2:$N$224,B33)</f>
        <v>4</v>
      </c>
    </row>
    <row r="34" spans="1:3" ht="15">
      <c r="A34" s="59"/>
      <c r="B34" s="39" t="s">
        <v>252</v>
      </c>
      <c r="C34" s="42">
        <f>COUNTIF(Takenschema!$B$2:$N$224,B34)</f>
        <v>4</v>
      </c>
    </row>
    <row r="35" spans="1:3" ht="15">
      <c r="A35" s="59"/>
      <c r="B35" s="39" t="s">
        <v>253</v>
      </c>
      <c r="C35" s="42">
        <f>COUNTIF(Takenschema!$B$2:$N$224,B35)</f>
        <v>4</v>
      </c>
    </row>
    <row r="36" spans="1:3" ht="15">
      <c r="A36" s="59"/>
      <c r="B36" s="39" t="s">
        <v>254</v>
      </c>
      <c r="C36" s="42">
        <f>COUNTIF(Takenschema!$B$2:$N$224,B36)</f>
        <v>2</v>
      </c>
    </row>
    <row r="37" spans="1:3" ht="15">
      <c r="A37" s="59"/>
      <c r="B37" s="39" t="s">
        <v>255</v>
      </c>
      <c r="C37" s="42">
        <f>COUNTIF(Takenschema!$B$2:$N$224,B37)</f>
        <v>3</v>
      </c>
    </row>
    <row r="38" spans="1:3" ht="15">
      <c r="A38" s="59"/>
      <c r="B38" s="39" t="s">
        <v>256</v>
      </c>
      <c r="C38" s="42">
        <f>COUNTIF(Takenschema!$B$2:$N$224,B38)</f>
        <v>4</v>
      </c>
    </row>
    <row r="39" spans="1:3" ht="15">
      <c r="A39" s="59"/>
      <c r="B39" s="39" t="s">
        <v>257</v>
      </c>
      <c r="C39" s="42">
        <f>COUNTIF(Takenschema!$B$2:$N$224,B39)</f>
        <v>4</v>
      </c>
    </row>
    <row r="40" spans="1:3" ht="15">
      <c r="A40" s="59"/>
      <c r="B40" s="39" t="s">
        <v>258</v>
      </c>
      <c r="C40" s="42">
        <f>COUNTIF(Takenschema!$B$2:$N$224,B40)</f>
        <v>4</v>
      </c>
    </row>
    <row r="41" spans="1:3" ht="15.75" thickBot="1">
      <c r="A41" s="60"/>
      <c r="B41" s="40" t="s">
        <v>259</v>
      </c>
      <c r="C41" s="43">
        <f>COUNTIF(Takenschema!$B$2:$N$224,B41)</f>
        <v>0</v>
      </c>
    </row>
    <row r="42" spans="1:3" ht="15">
      <c r="A42" s="58" t="s">
        <v>207</v>
      </c>
      <c r="B42" s="38" t="s">
        <v>260</v>
      </c>
      <c r="C42" s="41">
        <f>COUNTIF(Takenschema!$B$2:$N$224,B42)</f>
        <v>3</v>
      </c>
    </row>
    <row r="43" spans="1:3" ht="15">
      <c r="A43" s="59"/>
      <c r="B43" s="39" t="s">
        <v>261</v>
      </c>
      <c r="C43" s="42">
        <f>COUNTIF(Takenschema!$B$2:$N$224,B43)</f>
        <v>4</v>
      </c>
    </row>
    <row r="44" spans="1:3" ht="15">
      <c r="A44" s="59"/>
      <c r="B44" s="39" t="s">
        <v>262</v>
      </c>
      <c r="C44" s="42">
        <f>COUNTIF(Takenschema!$B$2:$N$224,B44)</f>
        <v>3</v>
      </c>
    </row>
    <row r="45" spans="1:3" ht="15">
      <c r="A45" s="59"/>
      <c r="B45" s="39" t="s">
        <v>263</v>
      </c>
      <c r="C45" s="42">
        <f>COUNTIF(Takenschema!$B$2:$N$224,B45)</f>
        <v>4</v>
      </c>
    </row>
    <row r="46" spans="1:3" ht="15">
      <c r="A46" s="59"/>
      <c r="B46" s="39" t="s">
        <v>264</v>
      </c>
      <c r="C46" s="42">
        <f>COUNTIF(Takenschema!$B$2:$N$224,B46)</f>
        <v>4</v>
      </c>
    </row>
    <row r="47" spans="1:3" ht="15.75" thickBot="1">
      <c r="A47" s="60"/>
      <c r="B47" s="40" t="s">
        <v>265</v>
      </c>
      <c r="C47" s="43">
        <f>COUNTIF(Takenschema!$B$2:$N$224,B47)</f>
        <v>3</v>
      </c>
    </row>
    <row r="48" spans="1:3" ht="15">
      <c r="A48" s="58" t="s">
        <v>208</v>
      </c>
      <c r="B48" s="38" t="s">
        <v>266</v>
      </c>
      <c r="C48" s="41">
        <f>COUNTIF(Takenschema!$B$2:$N$224,B48)</f>
        <v>4</v>
      </c>
    </row>
    <row r="49" spans="1:3" ht="15">
      <c r="A49" s="59"/>
      <c r="B49" s="39" t="s">
        <v>267</v>
      </c>
      <c r="C49" s="42">
        <f>COUNTIF(Takenschema!$B$2:$N$224,B49)</f>
        <v>4</v>
      </c>
    </row>
    <row r="50" spans="1:3" ht="15">
      <c r="A50" s="59"/>
      <c r="B50" s="39" t="s">
        <v>268</v>
      </c>
      <c r="C50" s="42">
        <f>COUNTIF(Takenschema!$B$2:$N$224,B50)</f>
        <v>4</v>
      </c>
    </row>
    <row r="51" spans="1:3" ht="15">
      <c r="A51" s="59"/>
      <c r="B51" s="39" t="s">
        <v>269</v>
      </c>
      <c r="C51" s="42">
        <f>COUNTIF(Takenschema!$B$2:$N$224,B51)</f>
        <v>3</v>
      </c>
    </row>
    <row r="52" spans="1:3" ht="15">
      <c r="A52" s="59"/>
      <c r="B52" s="39" t="s">
        <v>306</v>
      </c>
      <c r="C52" s="42">
        <f>COUNTIF(Takenschema!$B$2:$N$224,B52)</f>
        <v>3</v>
      </c>
    </row>
    <row r="53" spans="1:3" ht="15">
      <c r="A53" s="59"/>
      <c r="B53" s="39" t="s">
        <v>270</v>
      </c>
      <c r="C53" s="42">
        <f>COUNTIF(Takenschema!$B$2:$N$224,B53)</f>
        <v>4</v>
      </c>
    </row>
    <row r="54" spans="1:3" ht="15">
      <c r="A54" s="59"/>
      <c r="B54" s="39" t="s">
        <v>271</v>
      </c>
      <c r="C54" s="42">
        <f>COUNTIF(Takenschema!$B$2:$N$224,B54)</f>
        <v>3</v>
      </c>
    </row>
    <row r="55" spans="1:3" ht="15">
      <c r="A55" s="59"/>
      <c r="B55" s="39" t="s">
        <v>272</v>
      </c>
      <c r="C55" s="42">
        <f>COUNTIF(Takenschema!$B$2:$N$224,B55)</f>
        <v>3</v>
      </c>
    </row>
    <row r="56" spans="1:3" ht="15">
      <c r="A56" s="59"/>
      <c r="B56" s="39" t="s">
        <v>273</v>
      </c>
      <c r="C56" s="42">
        <f>COUNTIF(Takenschema!$B$2:$N$224,B56)</f>
        <v>4</v>
      </c>
    </row>
    <row r="57" spans="1:3" ht="15">
      <c r="A57" s="59"/>
      <c r="B57" s="39" t="s">
        <v>274</v>
      </c>
      <c r="C57" s="42">
        <f>COUNTIF(Takenschema!$B$2:$N$224,B57)</f>
        <v>4</v>
      </c>
    </row>
    <row r="58" spans="1:3" ht="15">
      <c r="A58" s="59"/>
      <c r="B58" s="39" t="s">
        <v>275</v>
      </c>
      <c r="C58" s="42">
        <f>COUNTIF(Takenschema!$B$2:$N$224,B58)</f>
        <v>4</v>
      </c>
    </row>
    <row r="59" spans="1:3" ht="15">
      <c r="A59" s="59"/>
      <c r="B59" s="39" t="s">
        <v>308</v>
      </c>
      <c r="C59" s="42">
        <f>COUNTIF(Takenschema!$B$2:$N$224,B59)</f>
        <v>3</v>
      </c>
    </row>
    <row r="60" spans="1:3" ht="15.75" thickBot="1">
      <c r="A60" s="60"/>
      <c r="B60" s="40" t="s">
        <v>276</v>
      </c>
      <c r="C60" s="43">
        <f>COUNTIF(Takenschema!$B$2:$N$224,B60)</f>
        <v>4</v>
      </c>
    </row>
    <row r="61" spans="1:3" ht="15">
      <c r="A61" s="58" t="s">
        <v>277</v>
      </c>
      <c r="B61" s="38" t="s">
        <v>278</v>
      </c>
      <c r="C61" s="41">
        <f>COUNTIF(Takenschema!$B$2:$N$224,B61)</f>
        <v>3</v>
      </c>
    </row>
    <row r="62" spans="1:3" ht="15">
      <c r="A62" s="59"/>
      <c r="B62" s="39" t="s">
        <v>279</v>
      </c>
      <c r="C62" s="42">
        <f>COUNTIF(Takenschema!$B$2:$N$224,B62)</f>
        <v>3</v>
      </c>
    </row>
    <row r="63" spans="1:3" ht="15">
      <c r="A63" s="59"/>
      <c r="B63" s="39" t="s">
        <v>280</v>
      </c>
      <c r="C63" s="42">
        <f>COUNTIF(Takenschema!$B$2:$N$224,B63)</f>
        <v>3</v>
      </c>
    </row>
    <row r="64" spans="1:3" ht="15">
      <c r="A64" s="59"/>
      <c r="B64" s="39" t="s">
        <v>281</v>
      </c>
      <c r="C64" s="42">
        <f>COUNTIF(Takenschema!$B$2:$N$224,B64)</f>
        <v>2</v>
      </c>
    </row>
    <row r="65" spans="1:3" ht="15">
      <c r="A65" s="59"/>
      <c r="B65" s="39" t="s">
        <v>282</v>
      </c>
      <c r="C65" s="42">
        <f>COUNTIF(Takenschema!$B$2:$N$224,B65)</f>
        <v>2</v>
      </c>
    </row>
    <row r="66" spans="1:3" ht="15">
      <c r="A66" s="59"/>
      <c r="B66" s="39" t="s">
        <v>283</v>
      </c>
      <c r="C66" s="42">
        <f>COUNTIF(Takenschema!$B$2:$N$224,B66)</f>
        <v>3</v>
      </c>
    </row>
    <row r="67" spans="1:3" ht="15">
      <c r="A67" s="59"/>
      <c r="B67" s="39" t="s">
        <v>284</v>
      </c>
      <c r="C67" s="42">
        <f>COUNTIF(Takenschema!$B$2:$N$224,B67)</f>
        <v>2</v>
      </c>
    </row>
    <row r="68" spans="1:3" ht="15">
      <c r="A68" s="59"/>
      <c r="B68" s="39" t="s">
        <v>285</v>
      </c>
      <c r="C68" s="42">
        <f>COUNTIF(Takenschema!$B$2:$N$224,B68)</f>
        <v>1</v>
      </c>
    </row>
    <row r="69" spans="1:3" ht="15">
      <c r="A69" s="59"/>
      <c r="B69" s="39" t="s">
        <v>286</v>
      </c>
      <c r="C69" s="42">
        <f>COUNTIF(Takenschema!$B$2:$N$224,B69)</f>
        <v>4</v>
      </c>
    </row>
    <row r="70" spans="1:3" ht="15">
      <c r="A70" s="59"/>
      <c r="B70" s="39" t="s">
        <v>309</v>
      </c>
      <c r="C70" s="42">
        <f>COUNTIF(Takenschema!$B$2:$N$224,B70)</f>
        <v>3</v>
      </c>
    </row>
    <row r="71" spans="1:3" ht="15.75" thickBot="1">
      <c r="A71" s="60"/>
      <c r="B71" s="40" t="s">
        <v>287</v>
      </c>
      <c r="C71" s="43">
        <f>COUNTIF(Takenschema!$B$2:$N$224,B71)</f>
        <v>2</v>
      </c>
    </row>
    <row r="72" spans="1:3" ht="15">
      <c r="A72" s="58" t="s">
        <v>205</v>
      </c>
      <c r="B72" s="38" t="s">
        <v>288</v>
      </c>
      <c r="C72" s="41">
        <f>COUNTIF(Takenschema!$B$2:$N$224,B72)</f>
        <v>3</v>
      </c>
    </row>
    <row r="73" spans="1:3" ht="15">
      <c r="A73" s="59"/>
      <c r="B73" s="39" t="s">
        <v>289</v>
      </c>
      <c r="C73" s="42">
        <f>COUNTIF(Takenschema!$B$2:$N$224,B73)</f>
        <v>3</v>
      </c>
    </row>
    <row r="74" spans="1:3" ht="15">
      <c r="A74" s="59"/>
      <c r="B74" s="39" t="s">
        <v>306</v>
      </c>
      <c r="C74" s="42">
        <f>COUNTIF(Takenschema!$B$2:$N$224,B74)</f>
        <v>3</v>
      </c>
    </row>
    <row r="75" spans="1:3" ht="15">
      <c r="A75" s="59"/>
      <c r="B75" s="39" t="s">
        <v>290</v>
      </c>
      <c r="C75" s="42">
        <f>COUNTIF(Takenschema!$B$2:$N$224,B75)</f>
        <v>3</v>
      </c>
    </row>
    <row r="76" spans="1:3" ht="15">
      <c r="A76" s="59"/>
      <c r="B76" s="39" t="s">
        <v>291</v>
      </c>
      <c r="C76" s="42">
        <f>COUNTIF(Takenschema!$B$2:$N$224,B76)</f>
        <v>4</v>
      </c>
    </row>
    <row r="77" spans="1:3" ht="15">
      <c r="A77" s="59"/>
      <c r="B77" s="39" t="s">
        <v>292</v>
      </c>
      <c r="C77" s="42">
        <f>COUNTIF(Takenschema!$B$2:$N$224,B77)</f>
        <v>3</v>
      </c>
    </row>
    <row r="78" spans="1:3" ht="15">
      <c r="A78" s="59"/>
      <c r="B78" s="39" t="s">
        <v>293</v>
      </c>
      <c r="C78" s="42">
        <f>COUNTIF(Takenschema!$B$2:$N$224,B78)</f>
        <v>3</v>
      </c>
    </row>
    <row r="79" spans="1:3" ht="15">
      <c r="A79" s="59"/>
      <c r="B79" s="39" t="s">
        <v>294</v>
      </c>
      <c r="C79" s="42">
        <f>COUNTIF(Takenschema!$B$2:$N$224,B79)</f>
        <v>0</v>
      </c>
    </row>
    <row r="80" spans="1:3" ht="15">
      <c r="A80" s="59"/>
      <c r="B80" s="39" t="s">
        <v>295</v>
      </c>
      <c r="C80" s="42">
        <f>COUNTIF(Takenschema!$B$2:$N$224,B80)</f>
        <v>4</v>
      </c>
    </row>
    <row r="81" spans="1:3" ht="15.75" thickBot="1">
      <c r="A81" s="60"/>
      <c r="B81" s="40" t="s">
        <v>296</v>
      </c>
      <c r="C81" s="43">
        <f>COUNTIF(Takenschema!$B$2:$N$224,B81)</f>
        <v>4</v>
      </c>
    </row>
    <row r="82" spans="1:3" ht="15">
      <c r="A82" s="58" t="s">
        <v>206</v>
      </c>
      <c r="B82" s="38" t="s">
        <v>297</v>
      </c>
      <c r="C82" s="41">
        <f>COUNTIF(Takenschema!$B$2:$N$224,B82)</f>
        <v>1</v>
      </c>
    </row>
    <row r="83" spans="1:3" ht="15">
      <c r="A83" s="59"/>
      <c r="B83" s="39" t="s">
        <v>298</v>
      </c>
      <c r="C83" s="42">
        <f>COUNTIF(Takenschema!$B$2:$N$224,B83)</f>
        <v>2</v>
      </c>
    </row>
    <row r="84" spans="1:3" ht="15">
      <c r="A84" s="59"/>
      <c r="B84" s="39" t="s">
        <v>299</v>
      </c>
      <c r="C84" s="42">
        <f>COUNTIF(Takenschema!$B$2:$N$224,B84)</f>
        <v>1</v>
      </c>
    </row>
    <row r="85" spans="1:3" ht="15">
      <c r="A85" s="59"/>
      <c r="B85" s="39" t="s">
        <v>300</v>
      </c>
      <c r="C85" s="42">
        <f>COUNTIF(Takenschema!$B$2:$N$224,B85)</f>
        <v>1</v>
      </c>
    </row>
    <row r="86" spans="1:3" ht="15">
      <c r="A86" s="59"/>
      <c r="B86" s="39" t="s">
        <v>301</v>
      </c>
      <c r="C86" s="42">
        <f>COUNTIF(Takenschema!$B$2:$N$224,B86)</f>
        <v>2</v>
      </c>
    </row>
    <row r="87" spans="1:3" ht="15">
      <c r="A87" s="59"/>
      <c r="B87" s="39" t="s">
        <v>302</v>
      </c>
      <c r="C87" s="42">
        <f>COUNTIF(Takenschema!$B$2:$N$224,B87)</f>
        <v>1</v>
      </c>
    </row>
    <row r="88" spans="1:3" ht="15">
      <c r="A88" s="59"/>
      <c r="B88" s="39" t="s">
        <v>303</v>
      </c>
      <c r="C88" s="42">
        <f>COUNTIF(Takenschema!$B$2:$N$224,B88)</f>
        <v>1</v>
      </c>
    </row>
    <row r="89" spans="1:3" ht="15">
      <c r="A89" s="59"/>
      <c r="B89" s="39" t="s">
        <v>304</v>
      </c>
      <c r="C89" s="42">
        <f>COUNTIF(Takenschema!$B$2:$N$224,B89)</f>
        <v>1</v>
      </c>
    </row>
    <row r="90" spans="1:3" ht="15">
      <c r="A90" s="59"/>
      <c r="B90" s="39" t="s">
        <v>307</v>
      </c>
      <c r="C90" s="42">
        <f>COUNTIF(Takenschema!$B$2:$N$224,B90)</f>
        <v>1</v>
      </c>
    </row>
    <row r="91" spans="1:3" ht="15.75" thickBot="1">
      <c r="A91" s="60"/>
      <c r="B91" s="40" t="s">
        <v>305</v>
      </c>
      <c r="C91" s="43">
        <f>COUNTIF(Takenschema!$B$2:$N$224,B91)</f>
        <v>1</v>
      </c>
    </row>
  </sheetData>
  <sheetProtection/>
  <mergeCells count="9">
    <mergeCell ref="A61:A71"/>
    <mergeCell ref="A72:A81"/>
    <mergeCell ref="A82:A91"/>
    <mergeCell ref="A1:A16"/>
    <mergeCell ref="A17:A21"/>
    <mergeCell ref="A22:A31"/>
    <mergeCell ref="A32:A41"/>
    <mergeCell ref="A42:A47"/>
    <mergeCell ref="A48:A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Schilders</dc:creator>
  <cp:keywords/>
  <dc:description/>
  <cp:lastModifiedBy>Jaap Koers</cp:lastModifiedBy>
  <cp:lastPrinted>2023-12-18T11:26:29Z</cp:lastPrinted>
  <dcterms:created xsi:type="dcterms:W3CDTF">2023-12-17T13:48:30Z</dcterms:created>
  <dcterms:modified xsi:type="dcterms:W3CDTF">2024-02-01T09:46:31Z</dcterms:modified>
  <cp:category/>
  <cp:version/>
  <cp:contentType/>
  <cp:contentStatus/>
</cp:coreProperties>
</file>